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gram Evaluation\Budget Hearings\FY18 Budget Hearings\Hearing Responses\Drafts\Five Year Plan\"/>
    </mc:Choice>
  </mc:AlternateContent>
  <bookViews>
    <workbookView xWindow="0" yWindow="0" windowWidth="28800" windowHeight="12795"/>
  </bookViews>
  <sheets>
    <sheet name="List_Frame_1" sheetId="1" r:id="rId1"/>
    <sheet name="hList_Frame_1" sheetId="2" state="hidden" r:id="rId2"/>
  </sheets>
  <definedNames>
    <definedName name="_xlnm.Print_Titles" localSheetId="0">List_Frame_1!$1:$1</definedName>
  </definedNames>
  <calcPr calcId="171027"/>
</workbook>
</file>

<file path=xl/calcChain.xml><?xml version="1.0" encoding="utf-8"?>
<calcChain xmlns="http://schemas.openxmlformats.org/spreadsheetml/2006/main">
  <c r="G2116" i="1" l="1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W1971" i="1" s="1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X1717" i="1" s="1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V1379" i="1" s="1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V274" i="1" s="1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U1383" i="1" s="1"/>
  <c r="A50" i="2"/>
  <c r="X82" i="1" s="1"/>
  <c r="A49" i="2"/>
  <c r="X77" i="1" s="1"/>
  <c r="A48" i="2"/>
  <c r="Y72" i="1" s="1"/>
  <c r="A47" i="2"/>
  <c r="A46" i="2"/>
  <c r="Y66" i="1" s="1"/>
  <c r="A45" i="2"/>
  <c r="A44" i="2"/>
  <c r="X60" i="1" s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X4" i="1" s="1"/>
  <c r="Y1095" i="1"/>
  <c r="V54" i="1" l="1"/>
  <c r="V1089" i="1"/>
  <c r="V1710" i="1"/>
  <c r="V2107" i="1"/>
  <c r="V293" i="1"/>
  <c r="W315" i="1"/>
  <c r="V886" i="1"/>
  <c r="V994" i="1"/>
  <c r="W1019" i="1"/>
  <c r="V1281" i="1"/>
  <c r="X1291" i="1"/>
  <c r="W1332" i="1"/>
  <c r="W1391" i="1"/>
  <c r="W1772" i="1"/>
  <c r="X1961" i="1"/>
  <c r="V2081" i="1"/>
  <c r="W2088" i="1"/>
  <c r="W1938" i="1"/>
  <c r="V2111" i="1"/>
  <c r="V1965" i="1"/>
  <c r="W384" i="1"/>
  <c r="V86" i="1"/>
  <c r="W418" i="1"/>
  <c r="V2093" i="1"/>
  <c r="W1396" i="1"/>
  <c r="X13" i="1"/>
  <c r="X1345" i="1"/>
  <c r="X106" i="1"/>
  <c r="X392" i="1"/>
  <c r="X1945" i="1"/>
  <c r="Y1301" i="1"/>
</calcChain>
</file>

<file path=xl/sharedStrings.xml><?xml version="1.0" encoding="utf-8"?>
<sst xmlns="http://schemas.openxmlformats.org/spreadsheetml/2006/main" count="11693" uniqueCount="1885">
  <si>
    <t>Fund</t>
  </si>
  <si>
    <t>Fund Title</t>
  </si>
  <si>
    <t>Fd Source</t>
  </si>
  <si>
    <t>Fund Source Title</t>
  </si>
  <si>
    <t>Dept</t>
  </si>
  <si>
    <t>Department Title</t>
  </si>
  <si>
    <t>Index Cd</t>
  </si>
  <si>
    <t>Index Title</t>
  </si>
  <si>
    <t>Grant Code</t>
  </si>
  <si>
    <t>Grant Code Title</t>
  </si>
  <si>
    <t>Sub-obj</t>
  </si>
  <si>
    <t>Sub-object Title</t>
  </si>
  <si>
    <t>Revenue Receipt Balance</t>
  </si>
  <si>
    <t>010</t>
  </si>
  <si>
    <t>010 GENERAL OPERATING FD</t>
  </si>
  <si>
    <t>100</t>
  </si>
  <si>
    <t>FEDERAL FUNDING</t>
  </si>
  <si>
    <t>10</t>
  </si>
  <si>
    <t>10 MANAGING DIRECTOR</t>
  </si>
  <si>
    <t>100373</t>
  </si>
  <si>
    <t>EMERGENCY MGT PERFORMANCE GRANT FY16</t>
  </si>
  <si>
    <t>R10001</t>
  </si>
  <si>
    <t>OFFICE OF EMERGENCY PREPAREDNESS  R10001</t>
  </si>
  <si>
    <t>9111</t>
  </si>
  <si>
    <t>US GOVERNMENT                       9111</t>
  </si>
  <si>
    <t>Dept. Total</t>
  </si>
  <si>
    <t>12</t>
  </si>
  <si>
    <t>12 STREETS</t>
  </si>
  <si>
    <t>120241</t>
  </si>
  <si>
    <t>FEDERAL HIGHWAYS - CY</t>
  </si>
  <si>
    <t>R12004</t>
  </si>
  <si>
    <t>FEDERAL HIGHWAYS                  R12004</t>
  </si>
  <si>
    <t>120243</t>
  </si>
  <si>
    <t>FEDERAL HIGHWAYS - PY</t>
  </si>
  <si>
    <t>9112AC</t>
  </si>
  <si>
    <t>US GOVERNMENT - PY -ACCRUALS      9112AC</t>
  </si>
  <si>
    <t>9112</t>
  </si>
  <si>
    <t>US GOVERNMENT -PRIOR YEAR           9112</t>
  </si>
  <si>
    <t>120253</t>
  </si>
  <si>
    <t>BRIDGE DESIGN/INSPECTION - PY</t>
  </si>
  <si>
    <t>R12020</t>
  </si>
  <si>
    <t>BRIDGE DESIGN &amp; INSPECTION        R12020</t>
  </si>
  <si>
    <t>14</t>
  </si>
  <si>
    <t>14 HEALTH</t>
  </si>
  <si>
    <t>143443</t>
  </si>
  <si>
    <t>M/A PNH EPISCOPAL-FED</t>
  </si>
  <si>
    <t>R14012</t>
  </si>
  <si>
    <t>MEDICAL ASSISTANCE-PNH EPISCOPAL  R14012</t>
  </si>
  <si>
    <t>144285</t>
  </si>
  <si>
    <t>M/A PNH EPISCOPAL-FED FY16</t>
  </si>
  <si>
    <t>143445</t>
  </si>
  <si>
    <t>M/A PNH CAPITAL IMPROV-FED</t>
  </si>
  <si>
    <t>R14013</t>
  </si>
  <si>
    <t>PNH - CAPITAL IMPROVEMENTS        R14013</t>
  </si>
  <si>
    <t>143646</t>
  </si>
  <si>
    <t>MEDICARE PNH CAPITAL IMPROV</t>
  </si>
  <si>
    <t>144287</t>
  </si>
  <si>
    <t>M/A PNH CAPITAL IMPROV-FED FY16</t>
  </si>
  <si>
    <t>144290</t>
  </si>
  <si>
    <t>MEDICARE PNH CAPITAL IMPROV FY16</t>
  </si>
  <si>
    <t>9111AC</t>
  </si>
  <si>
    <t>US GOVERNMENT-ACCRUALS            9111AC</t>
  </si>
  <si>
    <t>144295</t>
  </si>
  <si>
    <t>M/A PNH-FED FY16</t>
  </si>
  <si>
    <t>R14015</t>
  </si>
  <si>
    <t>MEDICAL ASST - PNH                R14015</t>
  </si>
  <si>
    <t>143657</t>
  </si>
  <si>
    <t>M/A LAB-FED</t>
  </si>
  <si>
    <t>R14016</t>
  </si>
  <si>
    <t>MEDICAL ASSISTANCE-HEALTH CENTERS R14016</t>
  </si>
  <si>
    <t>143658</t>
  </si>
  <si>
    <t>M/A OUTPATIENT-FED</t>
  </si>
  <si>
    <t>143659</t>
  </si>
  <si>
    <t>M/A DHC-PHARMACY PGM-FED</t>
  </si>
  <si>
    <t>144296</t>
  </si>
  <si>
    <t>M/A LAB-FED FY16</t>
  </si>
  <si>
    <t>144297</t>
  </si>
  <si>
    <t>M/A OUTPATIENT-FED FY16</t>
  </si>
  <si>
    <t>144298</t>
  </si>
  <si>
    <t>M/A DHC-PHARMACY PGM-FED FY16</t>
  </si>
  <si>
    <t>144299</t>
  </si>
  <si>
    <t>M/A DHC-DENTAL PGM-FED FY16</t>
  </si>
  <si>
    <t>143648</t>
  </si>
  <si>
    <t>MEDICARE PNH EPISCOPAL</t>
  </si>
  <si>
    <t>R14017</t>
  </si>
  <si>
    <t>MEDICARE - PNH - EPISCOPAL        R14017</t>
  </si>
  <si>
    <t>144292</t>
  </si>
  <si>
    <t>MEDICARE PNH EPISCOPAL FY16</t>
  </si>
  <si>
    <t>143649</t>
  </si>
  <si>
    <t>MEDICARE LAB</t>
  </si>
  <si>
    <t>R14018</t>
  </si>
  <si>
    <t>MEDICARE - HEALTH CENTERS         R14018</t>
  </si>
  <si>
    <t>143650</t>
  </si>
  <si>
    <t>MEDICARE OUTPATIENT HEALTH CTRS</t>
  </si>
  <si>
    <t>144293</t>
  </si>
  <si>
    <t>MEDICARE LAB FY16</t>
  </si>
  <si>
    <t>144294</t>
  </si>
  <si>
    <t>MEDICARE OUTPATIENT HEALTH CTRS FY16</t>
  </si>
  <si>
    <t>23</t>
  </si>
  <si>
    <t>23 PRISONS</t>
  </si>
  <si>
    <t>230054</t>
  </si>
  <si>
    <t>SSA-PRISONERS INCENTIVE PAYMENTS FY16</t>
  </si>
  <si>
    <t>R23066</t>
  </si>
  <si>
    <t>SSA-PRISONERS INCENTIVE PAYMENTS  R23066</t>
  </si>
  <si>
    <t>230112</t>
  </si>
  <si>
    <t>REIMB - SCAAP PROGRAM (ALL YEARS)</t>
  </si>
  <si>
    <t>R23093</t>
  </si>
  <si>
    <t>STATE CRIMINAL ALIEN ASSIST PGM (SCAAP)</t>
  </si>
  <si>
    <t>35</t>
  </si>
  <si>
    <t>35 DIRECTOR OF FINANCE</t>
  </si>
  <si>
    <t>350432</t>
  </si>
  <si>
    <t>MEDICARE PART D - RETIREES FY16</t>
  </si>
  <si>
    <t>R35090</t>
  </si>
  <si>
    <t>MEDICARE PART D - RETIREES</t>
  </si>
  <si>
    <t>36</t>
  </si>
  <si>
    <t>36 REVENUE</t>
  </si>
  <si>
    <t>360135</t>
  </si>
  <si>
    <t>TINICUM WILDLIFE PRESERVE</t>
  </si>
  <si>
    <t>R36053</t>
  </si>
  <si>
    <t>TINICUM WILDLIFE PRESERVE         R36053</t>
  </si>
  <si>
    <t>363633</t>
  </si>
  <si>
    <t>PAYMENTS IN LIEU OF R.E. TAXES</t>
  </si>
  <si>
    <t>R36103</t>
  </si>
  <si>
    <t>PMTS IN LIEU OF REAL ESTATE TAXES R36103</t>
  </si>
  <si>
    <t>54</t>
  </si>
  <si>
    <t>54 COMMISSION ON HUMAN RELATIONS</t>
  </si>
  <si>
    <t>540031</t>
  </si>
  <si>
    <t>DEFERRED CASES - EEOC FY16</t>
  </si>
  <si>
    <t>R54064</t>
  </si>
  <si>
    <t>DEFERRED CASES - EEOC             R54064</t>
  </si>
  <si>
    <t>84</t>
  </si>
  <si>
    <t>84 1ST JUDICIAL DISTRICT</t>
  </si>
  <si>
    <t>840723</t>
  </si>
  <si>
    <t>TITLE IV-E REIMBURSEMENT FY16</t>
  </si>
  <si>
    <t>R84084</t>
  </si>
  <si>
    <t>TITLE IV-E REIMB - JUV PROB R84084</t>
  </si>
  <si>
    <t>Fund Total</t>
  </si>
  <si>
    <t>080</t>
  </si>
  <si>
    <t>080 GRANTS REVENUE FUND</t>
  </si>
  <si>
    <t>05</t>
  </si>
  <si>
    <t>05 MAYOR'S OFFICE</t>
  </si>
  <si>
    <t>050305</t>
  </si>
  <si>
    <t>COMM ON AGING - PCA</t>
  </si>
  <si>
    <t>G05055</t>
  </si>
  <si>
    <t>COMMISSION ON AGING - PCA  G05055</t>
  </si>
  <si>
    <t>9111AD</t>
  </si>
  <si>
    <t>US GOVERNMENT-ADVANCES            9111AD</t>
  </si>
  <si>
    <t>050307</t>
  </si>
  <si>
    <t>COMM ON AGING - PCA FY16</t>
  </si>
  <si>
    <t>050300</t>
  </si>
  <si>
    <t>MED IMPRV FOR PATIENTS &amp; PROV (MIPP)</t>
  </si>
  <si>
    <t>G05150</t>
  </si>
  <si>
    <t>COMMISSION ON AGING - APPRISE     G05150</t>
  </si>
  <si>
    <t>050301</t>
  </si>
  <si>
    <t>050306</t>
  </si>
  <si>
    <t>COMM ON AGING - APPRISE</t>
  </si>
  <si>
    <t>050308</t>
  </si>
  <si>
    <t>COMM ON AGING - APPRISE FY16</t>
  </si>
  <si>
    <t>06</t>
  </si>
  <si>
    <t>06 OFFICE OF HOUSING</t>
  </si>
  <si>
    <t>060056</t>
  </si>
  <si>
    <t>HOME INVESTMENT PARTNERSHIP</t>
  </si>
  <si>
    <t>G06712</t>
  </si>
  <si>
    <t>HOME INVESTMENT PARTNERSHIP (FED) G06712</t>
  </si>
  <si>
    <t>062004</t>
  </si>
  <si>
    <t>062114</t>
  </si>
  <si>
    <t>HOME - PAYROLL - FY11</t>
  </si>
  <si>
    <t>062120</t>
  </si>
  <si>
    <t>HOME - PAYROLL - FY12</t>
  </si>
  <si>
    <t>062136</t>
  </si>
  <si>
    <t>HOME - PAYROLL - FY15</t>
  </si>
  <si>
    <t>062146</t>
  </si>
  <si>
    <t>HOME - PAYROLL - FY16</t>
  </si>
  <si>
    <t>062199</t>
  </si>
  <si>
    <t>SECTION 108-INTEREST - ALL YRS (10801)</t>
  </si>
  <si>
    <t>G06715</t>
  </si>
  <si>
    <t>SECTION 108                       G06715</t>
  </si>
  <si>
    <t>5110AD</t>
  </si>
  <si>
    <t>OTHER INTEREST EARNINGS-ADVANCES  5110AD</t>
  </si>
  <si>
    <t>5110</t>
  </si>
  <si>
    <t>OTHER INTEREST EARNINGS             5110</t>
  </si>
  <si>
    <t>062008</t>
  </si>
  <si>
    <t>FEDERAL HOUSING &amp; RELATED ACTIVITIES</t>
  </si>
  <si>
    <t>G06724</t>
  </si>
  <si>
    <t>FED HOUSING &amp; RELATED ACTIVITIES  G06724</t>
  </si>
  <si>
    <t>6601</t>
  </si>
  <si>
    <t>COMMUNITY DEVELOPMENT-PGRM INCOME   6601</t>
  </si>
  <si>
    <t>G06740</t>
  </si>
  <si>
    <t>HSG OPPORTUNITIES/PERSONS W/AIDS  G06740</t>
  </si>
  <si>
    <t>062010</t>
  </si>
  <si>
    <t>HOUSING FOR PERSONS WITH AIDS</t>
  </si>
  <si>
    <t>062107</t>
  </si>
  <si>
    <t>HOPWA - PAYROLL - FY10</t>
  </si>
  <si>
    <t>062115</t>
  </si>
  <si>
    <t>HOPWA - PAYROLL - FY11</t>
  </si>
  <si>
    <t>062121</t>
  </si>
  <si>
    <t>HOPWA - PAYROLL - FY12</t>
  </si>
  <si>
    <t>062127</t>
  </si>
  <si>
    <t>HOPWA - PAYROLL - FY13</t>
  </si>
  <si>
    <t>062137</t>
  </si>
  <si>
    <t>HOPWA - PAYROLL - FY15</t>
  </si>
  <si>
    <t>062147</t>
  </si>
  <si>
    <t>HOPWA - PAYROLL - FY16</t>
  </si>
  <si>
    <t>062250</t>
  </si>
  <si>
    <t>CHOICE NEIGHBORHOODS</t>
  </si>
  <si>
    <t>G06785</t>
  </si>
  <si>
    <t>CHOICE NEIGHBORHOOD GRANT G06785</t>
  </si>
  <si>
    <t>6132</t>
  </si>
  <si>
    <t>REIMB-PURCHASE OF SERVICES          6132</t>
  </si>
  <si>
    <t>08</t>
  </si>
  <si>
    <t>08 MAYOR'S OFFICE-COMMUNITY SERVICES</t>
  </si>
  <si>
    <t>080815</t>
  </si>
  <si>
    <t>YOUTH POLICY INSTITUTE(YPI)-F</t>
  </si>
  <si>
    <t>G08387</t>
  </si>
  <si>
    <t>YOUTH POLICY INSTITUTE(YPI)  G08387</t>
  </si>
  <si>
    <t>080310</t>
  </si>
  <si>
    <t>CSBG - ADMINISTRATION</t>
  </si>
  <si>
    <t>G08435</t>
  </si>
  <si>
    <t>COMMUNITY SERVICES BLOCK GRANT    G08435</t>
  </si>
  <si>
    <t>080311</t>
  </si>
  <si>
    <t>CSBG - CSP</t>
  </si>
  <si>
    <t>080314</t>
  </si>
  <si>
    <t>6012</t>
  </si>
  <si>
    <t>REFUND-PURCHASE OF SERVICES         6012</t>
  </si>
  <si>
    <t>080315</t>
  </si>
  <si>
    <t>CSBG - ADMINISTRATION FY16</t>
  </si>
  <si>
    <t>080308</t>
  </si>
  <si>
    <t>SUPPORTED WORK PROG (WORKWISE)- F</t>
  </si>
  <si>
    <t>G08672</t>
  </si>
  <si>
    <t>SUPPORTED WORK PROGRAM            G08672</t>
  </si>
  <si>
    <t>080317</t>
  </si>
  <si>
    <t>080318</t>
  </si>
  <si>
    <t>SUPPORTED WORK PROG (WORKWISE)- F FY16</t>
  </si>
  <si>
    <t>100641</t>
  </si>
  <si>
    <t>FOSTER GRANDPARENT PROGRAM</t>
  </si>
  <si>
    <t>G10385</t>
  </si>
  <si>
    <t>FOSTER GRANDPARENTS               G10385</t>
  </si>
  <si>
    <t>100665</t>
  </si>
  <si>
    <t>FATHERHOOD ENRICHMENT PROGRAM 100665</t>
  </si>
  <si>
    <t>G10442</t>
  </si>
  <si>
    <t>CEO-FATHERHOOD ENRICHMENT PROGRAM G10442</t>
  </si>
  <si>
    <t>100471</t>
  </si>
  <si>
    <t>TRAUMA INFORMED RECOVERY SERVICES/VETS</t>
  </si>
  <si>
    <t>G10567</t>
  </si>
  <si>
    <t>SAMHS/TRAUMA      G10567</t>
  </si>
  <si>
    <t>100647</t>
  </si>
  <si>
    <t>2014-2015 AMERICORPS COMPETITIVE AWARD</t>
  </si>
  <si>
    <t>G10597</t>
  </si>
  <si>
    <t>AMERICORPS COMPETITIVE AWARD G10597</t>
  </si>
  <si>
    <t>100648</t>
  </si>
  <si>
    <t>2015-2016 AMERICORPS COMPETITIVE AWARD</t>
  </si>
  <si>
    <t>100710</t>
  </si>
  <si>
    <t>PRE-DISASTER MITIGATION GRANT FY15</t>
  </si>
  <si>
    <t>G10646</t>
  </si>
  <si>
    <t>FED EMERGENCY MGT AGENCY (FEMA)   G10646</t>
  </si>
  <si>
    <t>100672</t>
  </si>
  <si>
    <t>2013 HOMELAND SECURITY GRANT</t>
  </si>
  <si>
    <t>G10647</t>
  </si>
  <si>
    <t>HOMELAND SECURITY - G10647</t>
  </si>
  <si>
    <t>6134</t>
  </si>
  <si>
    <t>REIMB-EQUIPMENT                     6134</t>
  </si>
  <si>
    <t>100673</t>
  </si>
  <si>
    <t>2014 HOMELAND SECURITY GRANT</t>
  </si>
  <si>
    <t>100602</t>
  </si>
  <si>
    <t>2010 COMM. GIVING GRT PGM - TARGET</t>
  </si>
  <si>
    <t>G10L02</t>
  </si>
  <si>
    <t>CORPORATE FUNDING                 G10L02</t>
  </si>
  <si>
    <t>6609</t>
  </si>
  <si>
    <t>REVENUE FROM PRIVATE SOURCES        6609</t>
  </si>
  <si>
    <t>6609AD</t>
  </si>
  <si>
    <t>REV FR PRIVATE SOURCES-ADVANCES 6609AD</t>
  </si>
  <si>
    <t>11</t>
  </si>
  <si>
    <t>11 POLICE</t>
  </si>
  <si>
    <t>111036</t>
  </si>
  <si>
    <t>SOBRIETY CKPT &amp; EXPAND DUI ENFORCEMENT</t>
  </si>
  <si>
    <t>G11183</t>
  </si>
  <si>
    <t>DUI SOBRIETY CKPT &amp; ROVING PATROL G11183</t>
  </si>
  <si>
    <t>111045</t>
  </si>
  <si>
    <t>111017</t>
  </si>
  <si>
    <t>FORENSIC CASEWORK DNA BACKLOG REDUCTION</t>
  </si>
  <si>
    <t>G11320</t>
  </si>
  <si>
    <t>FORENSIC DNA LABORATORY PGM       G11320</t>
  </si>
  <si>
    <t>111029</t>
  </si>
  <si>
    <t>111039</t>
  </si>
  <si>
    <t>FIU BACKLOG PROJECT</t>
  </si>
  <si>
    <t>111043</t>
  </si>
  <si>
    <t>111053</t>
  </si>
  <si>
    <t>111063</t>
  </si>
  <si>
    <t>111037</t>
  </si>
  <si>
    <t>HIGHWAY SAFETY CORRIDOR - ROOSEVELT BLVD</t>
  </si>
  <si>
    <t>G11403</t>
  </si>
  <si>
    <t>HIGHWAY SAFETY PROJECT GRANT      G11403</t>
  </si>
  <si>
    <t>111046</t>
  </si>
  <si>
    <t>111059</t>
  </si>
  <si>
    <t>2015 HIGHWAY SAFETY PROJECT</t>
  </si>
  <si>
    <t>111069</t>
  </si>
  <si>
    <t>2016 HIGHWAY SAFETY PROJECT</t>
  </si>
  <si>
    <t>111032</t>
  </si>
  <si>
    <t>2011 BULLETPROOF VEST PARTNERSHIP PGM</t>
  </si>
  <si>
    <t>G11455</t>
  </si>
  <si>
    <t>BULLETPROOF VEST PARTNERSHIP      G11455</t>
  </si>
  <si>
    <t>111061</t>
  </si>
  <si>
    <t>2012 BULLETPROOF VEST PARTNERSHIP PGM</t>
  </si>
  <si>
    <t>111023</t>
  </si>
  <si>
    <t>DRUG VIOLENCE INTEL INIT-HIDTA 2011</t>
  </si>
  <si>
    <t>G11485</t>
  </si>
  <si>
    <t>HIDTA- PHILA POLICE TASK FORCE    G11485</t>
  </si>
  <si>
    <t>111062</t>
  </si>
  <si>
    <t>DRUG VIOLENCE INTEL INIT-HIDTA 2014</t>
  </si>
  <si>
    <t>111064</t>
  </si>
  <si>
    <t>DRUG VIOLENCE INTEL INIT-HIDTA 2015</t>
  </si>
  <si>
    <t>111048</t>
  </si>
  <si>
    <t>MOTOR CARRIER SAFETY ASSIST PGM</t>
  </si>
  <si>
    <t>G11536</t>
  </si>
  <si>
    <t>MOTOR CARRIER SAFETY ASSIST PROG G11536</t>
  </si>
  <si>
    <t>111050</t>
  </si>
  <si>
    <t>FY13 HIGH VISIBILITY ENFORCE &amp; OUTREACH</t>
  </si>
  <si>
    <t>111025</t>
  </si>
  <si>
    <t>MARITIME CBRNE RESPONSE UNIT PROJECT</t>
  </si>
  <si>
    <t>G11579</t>
  </si>
  <si>
    <t>PORT SECURITY GRANT - G11579</t>
  </si>
  <si>
    <t>110993</t>
  </si>
  <si>
    <t>FEDERAL FORFEITURE - DOJ - ALL YEARS</t>
  </si>
  <si>
    <t>G11625</t>
  </si>
  <si>
    <t>FORFEITURE FUNDS - FEDERAL        G11625</t>
  </si>
  <si>
    <t>6204</t>
  </si>
  <si>
    <t>PROCEEDS-SALE OF CAPITAL ASSETS-VEH 6204</t>
  </si>
  <si>
    <t>110994</t>
  </si>
  <si>
    <t>FEDERAL FORFEITURE - DOT - ALL YEARS</t>
  </si>
  <si>
    <t>110995</t>
  </si>
  <si>
    <t>FEDERAL FORFEITURE - DOJ - INT ALL YEARS</t>
  </si>
  <si>
    <t>5102</t>
  </si>
  <si>
    <t>INTEREST ON INVESTMENTS             5102</t>
  </si>
  <si>
    <t>110996</t>
  </si>
  <si>
    <t>FEDERAL FORFEITURE - DOT - INT ALL YEARS</t>
  </si>
  <si>
    <t>110798</t>
  </si>
  <si>
    <t>PHILA CRITICAL INFRASTRUCTURE PROTECTION</t>
  </si>
  <si>
    <t>G11647</t>
  </si>
  <si>
    <t>HOMELAND SECURITY - G11647</t>
  </si>
  <si>
    <t>110733</t>
  </si>
  <si>
    <t>JAG - III</t>
  </si>
  <si>
    <t>G11650</t>
  </si>
  <si>
    <t>JUSTICE ASSISTANCE GRANT (JAG)    G11650</t>
  </si>
  <si>
    <t>110734</t>
  </si>
  <si>
    <t>JAG-III - INTEREST</t>
  </si>
  <si>
    <t>110761</t>
  </si>
  <si>
    <t>JAG - IV</t>
  </si>
  <si>
    <t>110795</t>
  </si>
  <si>
    <t>JAG - V</t>
  </si>
  <si>
    <t>111015</t>
  </si>
  <si>
    <t>JAG - VI</t>
  </si>
  <si>
    <t>111027</t>
  </si>
  <si>
    <t>JAG - VII</t>
  </si>
  <si>
    <t>111028</t>
  </si>
  <si>
    <t>JAG - VII - INTEREST</t>
  </si>
  <si>
    <t>5102AD</t>
  </si>
  <si>
    <t>INTEREST ON INVESTMENTS-ADVANCES  5102AD</t>
  </si>
  <si>
    <t>111041</t>
  </si>
  <si>
    <t>JAG - VIII</t>
  </si>
  <si>
    <t>111042</t>
  </si>
  <si>
    <t>JAG - VIII - INTEREST</t>
  </si>
  <si>
    <t>111054</t>
  </si>
  <si>
    <t>JAG - IX</t>
  </si>
  <si>
    <t>111055</t>
  </si>
  <si>
    <t>JAG - IX - INTEREST</t>
  </si>
  <si>
    <t>111071</t>
  </si>
  <si>
    <t>JAG - X</t>
  </si>
  <si>
    <t>111072</t>
  </si>
  <si>
    <t>JAG - X - INTEREST</t>
  </si>
  <si>
    <t>111001</t>
  </si>
  <si>
    <t>PHILADELPHIA SMART POLICING PROJECT</t>
  </si>
  <si>
    <t>G11667</t>
  </si>
  <si>
    <t>OFFICE OF JUSTICE PROGRAMS (OJP)  G11667</t>
  </si>
  <si>
    <t>111030</t>
  </si>
  <si>
    <t>PHILA SMART POLICING INITIATIVE II</t>
  </si>
  <si>
    <t>111020</t>
  </si>
  <si>
    <t>2010 COPS TECHNOLOGY PGM GRT</t>
  </si>
  <si>
    <t>G11808</t>
  </si>
  <si>
    <t>COPS MORE PROGRAM  (G11808)</t>
  </si>
  <si>
    <t>111051</t>
  </si>
  <si>
    <t>2012 COPS HIRING PROGRAM (CHP)</t>
  </si>
  <si>
    <t>120412</t>
  </si>
  <si>
    <t>PHILADELPHIA SIGNAL RETIMING (CMAQ)</t>
  </si>
  <si>
    <t>G12575</t>
  </si>
  <si>
    <t>FEDERAL HIGHWAY PLANNING &amp; CONSTRUCTION</t>
  </si>
  <si>
    <t>120400</t>
  </si>
  <si>
    <t>MARKET/JFK CYCLE TRACK SIGNAL TIMING</t>
  </si>
  <si>
    <t>G12642</t>
  </si>
  <si>
    <t>DVRPC                             G12642</t>
  </si>
  <si>
    <t>120362</t>
  </si>
  <si>
    <t>REGIONAL GIS IMPLEMENT &amp; COORDINATION</t>
  </si>
  <si>
    <t>G12645</t>
  </si>
  <si>
    <t>DVRPC-GIS                         G12645</t>
  </si>
  <si>
    <t>13</t>
  </si>
  <si>
    <t>13 FIRE</t>
  </si>
  <si>
    <t>130156</t>
  </si>
  <si>
    <t>FY 2014 ASSISTANCE TO FIGHERFIGHTERS</t>
  </si>
  <si>
    <t>G13554</t>
  </si>
  <si>
    <t>FIRE PREVENTION AND SAFETY PGM  G13544</t>
  </si>
  <si>
    <t>130134</t>
  </si>
  <si>
    <t>PORT SECURITY GRANT (AMSC) - FY12</t>
  </si>
  <si>
    <t>G13579</t>
  </si>
  <si>
    <t>PORT SECURITY GRANT - G13579</t>
  </si>
  <si>
    <t>130143</t>
  </si>
  <si>
    <t>PA TASK FORCE I - 2013 GRANT</t>
  </si>
  <si>
    <t>G13583</t>
  </si>
  <si>
    <t>PA TASK FORCE GRANT - G13583</t>
  </si>
  <si>
    <t>130148</t>
  </si>
  <si>
    <t>NATL-US&amp;R-READINESS-HURRICANE SANDY</t>
  </si>
  <si>
    <t>130170</t>
  </si>
  <si>
    <t>PA TASK FORCE I - 2014 GRANT</t>
  </si>
  <si>
    <t>130171</t>
  </si>
  <si>
    <t>PA TASK FORCE I - 2015 GRANT</t>
  </si>
  <si>
    <t>130320</t>
  </si>
  <si>
    <t>RESPONSE COOPERATIVE AGREEMENT</t>
  </si>
  <si>
    <t>130350</t>
  </si>
  <si>
    <t>SAFER - FEMA GRANT (FEDERAL)</t>
  </si>
  <si>
    <t>G13645</t>
  </si>
  <si>
    <t>SAFER - FEMA GRANT - G13645</t>
  </si>
  <si>
    <t>130180</t>
  </si>
  <si>
    <t>2013 HOMELAND SECURITY GRANT(TRAINING)</t>
  </si>
  <si>
    <t>G13647</t>
  </si>
  <si>
    <t>130127</t>
  </si>
  <si>
    <t>EMS ANNUAL WORK PROGRAM (FEDERAL)</t>
  </si>
  <si>
    <t>G13857</t>
  </si>
  <si>
    <t>EMS ANNUAL WORK PROGRAM           G13857</t>
  </si>
  <si>
    <t>130204</t>
  </si>
  <si>
    <t>143287</t>
  </si>
  <si>
    <t>REFUGEE HEALTHCARE PROGRAM</t>
  </si>
  <si>
    <t>G14032</t>
  </si>
  <si>
    <t>REFUGEE TARGETED ASSISTANCE PRG   G14032</t>
  </si>
  <si>
    <t>143771</t>
  </si>
  <si>
    <t>143082</t>
  </si>
  <si>
    <t>HEALTHY START INITIATIVE</t>
  </si>
  <si>
    <t>G14052</t>
  </si>
  <si>
    <t>HEALTHY START INITIATIVE          G14052</t>
  </si>
  <si>
    <t>143207</t>
  </si>
  <si>
    <t>143450</t>
  </si>
  <si>
    <t>143452</t>
  </si>
  <si>
    <t>143454</t>
  </si>
  <si>
    <t>142959</t>
  </si>
  <si>
    <t>OUTPATIENT HIV EARLY INTERVENTION</t>
  </si>
  <si>
    <t>G14056</t>
  </si>
  <si>
    <t>HIV EARLY INTERVENTION SERVICES   G14056</t>
  </si>
  <si>
    <t>143083</t>
  </si>
  <si>
    <t>143208</t>
  </si>
  <si>
    <t>143414</t>
  </si>
  <si>
    <t>143485</t>
  </si>
  <si>
    <t>143486</t>
  </si>
  <si>
    <t>OUTPATIENT HIV EARLY INTERVENTION FY16</t>
  </si>
  <si>
    <t>144031</t>
  </si>
  <si>
    <t>RW TITLE III HIV CAPACITY DEV &amp; PLNG GRT</t>
  </si>
  <si>
    <t>143085</t>
  </si>
  <si>
    <t>CHILDHOOD IMMUNIZATION PROGRAM</t>
  </si>
  <si>
    <t>G14087</t>
  </si>
  <si>
    <t>PHILA IMMUNIZATION PROGRAM        G14087</t>
  </si>
  <si>
    <t>143209</t>
  </si>
  <si>
    <t>143318</t>
  </si>
  <si>
    <t>IMM CAP BUILD ASST STRENGTH PH</t>
  </si>
  <si>
    <t>143415</t>
  </si>
  <si>
    <t>143515</t>
  </si>
  <si>
    <t>143516</t>
  </si>
  <si>
    <t>CHILDHOOD IMMUNIZATION PROGRAM FY16</t>
  </si>
  <si>
    <t>143517</t>
  </si>
  <si>
    <t>142962</t>
  </si>
  <si>
    <t>FAMILY PLANNING SERVICES</t>
  </si>
  <si>
    <t>G14089</t>
  </si>
  <si>
    <t>FAMILY PLANNING GRANTS            G14089</t>
  </si>
  <si>
    <t>143086</t>
  </si>
  <si>
    <t>143210</t>
  </si>
  <si>
    <t>143525</t>
  </si>
  <si>
    <t>143526</t>
  </si>
  <si>
    <t>FAMILY PLANNING SERVICES FY16</t>
  </si>
  <si>
    <t>143087</t>
  </si>
  <si>
    <t>SEXUALLY TRANSMITTED DISEASE INFERTILITY</t>
  </si>
  <si>
    <t>G14090</t>
  </si>
  <si>
    <t>VENEREAL DISEASE CONTROL          G14090</t>
  </si>
  <si>
    <t>143089</t>
  </si>
  <si>
    <t>STD SURVEILLANCE NETWORK</t>
  </si>
  <si>
    <t>143090</t>
  </si>
  <si>
    <t>STD - PROGRAM INCOME</t>
  </si>
  <si>
    <t>143211</t>
  </si>
  <si>
    <t>143212</t>
  </si>
  <si>
    <t>SEXUALLY TRANSMITTED DISEASE</t>
  </si>
  <si>
    <t>143213</t>
  </si>
  <si>
    <t>143214</t>
  </si>
  <si>
    <t>143418</t>
  </si>
  <si>
    <t>143421</t>
  </si>
  <si>
    <t>143615</t>
  </si>
  <si>
    <t>6014</t>
  </si>
  <si>
    <t>REFUND-EQUIPMENT                    6014</t>
  </si>
  <si>
    <t>143616</t>
  </si>
  <si>
    <t>143617</t>
  </si>
  <si>
    <t>143810</t>
  </si>
  <si>
    <t>SEXUALLY TRANSMITTED DISEASE FY16</t>
  </si>
  <si>
    <t>143811</t>
  </si>
  <si>
    <t>STD SURVEILLANCE NETWORK FY16</t>
  </si>
  <si>
    <t>143812</t>
  </si>
  <si>
    <t>STD - PROGRAM INCOME FY16</t>
  </si>
  <si>
    <t>146630</t>
  </si>
  <si>
    <t>WOMAN INFANT CHILDREN YOUTH HIV SVCS</t>
  </si>
  <si>
    <t>G14098</t>
  </si>
  <si>
    <t>WICY/HIV SERVICES</t>
  </si>
  <si>
    <t>146631</t>
  </si>
  <si>
    <t>146632</t>
  </si>
  <si>
    <t>143096</t>
  </si>
  <si>
    <t>AMBIENT AIR MONITORING NETWORK</t>
  </si>
  <si>
    <t>G14327</t>
  </si>
  <si>
    <t>ENVIRONMENTAL PROTECTION AGENCY   G14327</t>
  </si>
  <si>
    <t>143218</t>
  </si>
  <si>
    <t>143397</t>
  </si>
  <si>
    <t>ENVIRONMENTAL INFO EXCHANGE NETWORK</t>
  </si>
  <si>
    <t>143424</t>
  </si>
  <si>
    <t>143500</t>
  </si>
  <si>
    <t>142982</t>
  </si>
  <si>
    <t>COLORECTAL CANCER SCREENING PGM</t>
  </si>
  <si>
    <t>G14380</t>
  </si>
  <si>
    <t>COLORECTAL &amp; SKIN CANCER PREV GRT G14380</t>
  </si>
  <si>
    <t>143101</t>
  </si>
  <si>
    <t>143220</t>
  </si>
  <si>
    <t>143426</t>
  </si>
  <si>
    <t>143722</t>
  </si>
  <si>
    <t>142823</t>
  </si>
  <si>
    <t>HUD LEAD HAZARD DEMO GRT</t>
  </si>
  <si>
    <t>G14440</t>
  </si>
  <si>
    <t>HUD SAFE HOME PROGRAM             G14440</t>
  </si>
  <si>
    <t>142332</t>
  </si>
  <si>
    <t>FEDERAL TUBERCULOSIS CONTROL</t>
  </si>
  <si>
    <t>G14445</t>
  </si>
  <si>
    <t>INTERPRETER SERVICE TB            G14445</t>
  </si>
  <si>
    <t>143104</t>
  </si>
  <si>
    <t>143222</t>
  </si>
  <si>
    <t>143740</t>
  </si>
  <si>
    <t>143741</t>
  </si>
  <si>
    <t>FEDERAL TUBERCULOSIS CONTROL FY16</t>
  </si>
  <si>
    <t>143105</t>
  </si>
  <si>
    <t>ENHANCED EPIDEMIOLOGY &amp; LAB CAPACITY</t>
  </si>
  <si>
    <t>G14451</t>
  </si>
  <si>
    <t>EPI &amp; LAB CAPACITY FOR INFECT DIS G14451</t>
  </si>
  <si>
    <t>143106</t>
  </si>
  <si>
    <t>ACTIVITIES TO STRENGTHEN EPID, LAB &amp; HIS</t>
  </si>
  <si>
    <t>143203</t>
  </si>
  <si>
    <t>BUILDING EPIDEMIOLOGY LAB CAP (ELC)</t>
  </si>
  <si>
    <t>143204</t>
  </si>
  <si>
    <t>EPIDEMIOLOGY LABORATORY CAP (SUP)</t>
  </si>
  <si>
    <t>143205</t>
  </si>
  <si>
    <t>PPHF-BUILDING EPID LAB CAP (ELC)</t>
  </si>
  <si>
    <t>143223</t>
  </si>
  <si>
    <t>143780</t>
  </si>
  <si>
    <t>143781</t>
  </si>
  <si>
    <t>PPHF BUILDING EPID LAB CAPACITY (ELC)</t>
  </si>
  <si>
    <t>143782</t>
  </si>
  <si>
    <t>ENHANCED EPIDEMIOLOGY &amp; LAB CAP EBOLA</t>
  </si>
  <si>
    <t>143783</t>
  </si>
  <si>
    <t>PPHF BUILDING EPID LAB CAPACITY(ELC)FY16</t>
  </si>
  <si>
    <t>143786</t>
  </si>
  <si>
    <t>ENHANCED EPIDEMIOLOGY &amp; LAB CAP FY16</t>
  </si>
  <si>
    <t>143795</t>
  </si>
  <si>
    <t>142989</t>
  </si>
  <si>
    <t>HEALTHY START NORTH-ELIM DISPARITIES</t>
  </si>
  <si>
    <t>G14472</t>
  </si>
  <si>
    <t>HEALTHY ST INIT-ELIM DISPARITIES  G14472</t>
  </si>
  <si>
    <t>143109</t>
  </si>
  <si>
    <t>143226</t>
  </si>
  <si>
    <t>143110</t>
  </si>
  <si>
    <t>HIV/AIDS SURVEILLANCE - INCIDENCE</t>
  </si>
  <si>
    <t>G14473</t>
  </si>
  <si>
    <t>HIV/AIDS SURVEIL &amp; SEROPREVALENCE G14473</t>
  </si>
  <si>
    <t>143111</t>
  </si>
  <si>
    <t>HIV/AIDS SURVEILLANCE &amp; SEROPREVALENCE</t>
  </si>
  <si>
    <t>143227</t>
  </si>
  <si>
    <t>143228</t>
  </si>
  <si>
    <t>143652</t>
  </si>
  <si>
    <t>143653</t>
  </si>
  <si>
    <t>143654</t>
  </si>
  <si>
    <t>HIV/AIDS SURVEILLANCE-MOLECULAR</t>
  </si>
  <si>
    <t>143688</t>
  </si>
  <si>
    <t>HIV/AIDS SURVEILLANCE - INCIDENCE FY16</t>
  </si>
  <si>
    <t>143689</t>
  </si>
  <si>
    <t>HIV/AIDS SURV &amp; SEROPREVALENCE FY16</t>
  </si>
  <si>
    <t>142870</t>
  </si>
  <si>
    <t>MCFH PRIMARY PREVENTIVE SVCS - F</t>
  </si>
  <si>
    <t>G14474</t>
  </si>
  <si>
    <t>MATERNAL &amp; INFANT CARE SUPPLEMENT G14474</t>
  </si>
  <si>
    <t>143113</t>
  </si>
  <si>
    <t>143229</t>
  </si>
  <si>
    <t>143447</t>
  </si>
  <si>
    <t>143731</t>
  </si>
  <si>
    <t>MIC PRIMARY SVCS-FY16</t>
  </si>
  <si>
    <t>G14475</t>
  </si>
  <si>
    <t>TITLE V     G14475</t>
  </si>
  <si>
    <t>143732</t>
  </si>
  <si>
    <t>SERVICES FOR CHILDREN FY16</t>
  </si>
  <si>
    <t>143733</t>
  </si>
  <si>
    <t>CHILDREN W SPEC HC NEEDS FY16</t>
  </si>
  <si>
    <t>143115</t>
  </si>
  <si>
    <t>CHILDREN W/SPECIAL HLTH CARE NEEDS (F)</t>
  </si>
  <si>
    <t>G14483</t>
  </si>
  <si>
    <t>CHILDREN W/SPECIAL HC NEEDS       G14483</t>
  </si>
  <si>
    <t>143231</t>
  </si>
  <si>
    <t>143462</t>
  </si>
  <si>
    <t>142999</t>
  </si>
  <si>
    <t>AIR POLLUTION CONTROL PROGRAM - FED</t>
  </si>
  <si>
    <t>G14496</t>
  </si>
  <si>
    <t>AIR POLLUTION CONTROL PROGRAM     G14496</t>
  </si>
  <si>
    <t>143117</t>
  </si>
  <si>
    <t>143184</t>
  </si>
  <si>
    <t>AIR POLLUTION CONTROL PROGRAM-FED-SUPL</t>
  </si>
  <si>
    <t>143835</t>
  </si>
  <si>
    <t>143836</t>
  </si>
  <si>
    <t>AIR POLLUTION CONTROL PROGRAM-FED FY16</t>
  </si>
  <si>
    <t>142884</t>
  </si>
  <si>
    <t>CLPPP-CDC (F)</t>
  </si>
  <si>
    <t>G14526</t>
  </si>
  <si>
    <t>CHILDHOOD LEAD POISONING PREV PGM G14526</t>
  </si>
  <si>
    <t>143125</t>
  </si>
  <si>
    <t>143199</t>
  </si>
  <si>
    <t>MEDICAL MONITORING PROJECT (MMP)</t>
  </si>
  <si>
    <t>G14542</t>
  </si>
  <si>
    <t>MORBIDITY AND RISK BEHAVIOR</t>
  </si>
  <si>
    <t>143346</t>
  </si>
  <si>
    <t>143852</t>
  </si>
  <si>
    <t>143853</t>
  </si>
  <si>
    <t>143854</t>
  </si>
  <si>
    <t>MEDICAL MONITORING PROJECT (MMP) FY16</t>
  </si>
  <si>
    <t>143126</t>
  </si>
  <si>
    <t>HUD HOMES INSPECTION SERVICES</t>
  </si>
  <si>
    <t>G14551</t>
  </si>
  <si>
    <t>HUD HOMES INSPECTION SERVICES   (G14551)</t>
  </si>
  <si>
    <t>143241</t>
  </si>
  <si>
    <t>143481</t>
  </si>
  <si>
    <t>143482</t>
  </si>
  <si>
    <t>HUD HOMES INSPECTION SERVICES FY16</t>
  </si>
  <si>
    <t>143335</t>
  </si>
  <si>
    <t>PHILA VIRAL HEPATITIS SURVEILLANCE</t>
  </si>
  <si>
    <t>G14560</t>
  </si>
  <si>
    <t>ADULT VIRAL HEPATITUS COORD'R  G14560</t>
  </si>
  <si>
    <t>143712</t>
  </si>
  <si>
    <t>PHILA VIRAL HEPATITIS PREVENTION</t>
  </si>
  <si>
    <t>143713</t>
  </si>
  <si>
    <t>143715</t>
  </si>
  <si>
    <t>PHILA VIRAL HEPATITIS SURVEILLANCE FY16</t>
  </si>
  <si>
    <t>143173</t>
  </si>
  <si>
    <t>STRENGTHENING PUB HLTH INFRASTRUCTURE</t>
  </si>
  <si>
    <t>G14572</t>
  </si>
  <si>
    <t>PUBLIC HEALTH INFRASTRUCTURE      G14572</t>
  </si>
  <si>
    <t>144126</t>
  </si>
  <si>
    <t>IMMUNIZATION VTRCKS</t>
  </si>
  <si>
    <t>144127</t>
  </si>
  <si>
    <t>IMMUNIZATION INFRASTRUCTURE ENHANCEMENTS</t>
  </si>
  <si>
    <t>144128</t>
  </si>
  <si>
    <t>ADULT IMMUNIZATION PRACTICE</t>
  </si>
  <si>
    <t>143166</t>
  </si>
  <si>
    <t>PROJECT A.I.R.</t>
  </si>
  <si>
    <t>G14578</t>
  </si>
  <si>
    <t>HEALTHY HOME PRODUCTION GRT PGM   G14578</t>
  </si>
  <si>
    <t>143200</t>
  </si>
  <si>
    <t>TLC - PLUS: A STUDY</t>
  </si>
  <si>
    <t>G14581</t>
  </si>
  <si>
    <t>TLC - PLUS GRANTS              G14581</t>
  </si>
  <si>
    <t>143175</t>
  </si>
  <si>
    <t>PHILA INTEGRATIVE HEALTH INITIATIVE</t>
  </si>
  <si>
    <t>G14584</t>
  </si>
  <si>
    <t>PHILA INTEGRATIVE HLTH INITIATIVE-G14584</t>
  </si>
  <si>
    <t>143243</t>
  </si>
  <si>
    <t>143490</t>
  </si>
  <si>
    <t>143177</t>
  </si>
  <si>
    <t>DVPLMNT &amp; IMPLMT'N-HIV PREV (ECHPPP)-A</t>
  </si>
  <si>
    <t>G14585</t>
  </si>
  <si>
    <t>AFFORDABLE CARE ACT (ACA) GRANT - G14585</t>
  </si>
  <si>
    <t>143245</t>
  </si>
  <si>
    <t>143180</t>
  </si>
  <si>
    <t>COMMUNITY TRANSFORMATION GRANT</t>
  </si>
  <si>
    <t>G14586</t>
  </si>
  <si>
    <t>COMMUNITY TRANSFORMATION GRANT - G14586</t>
  </si>
  <si>
    <t>143192</t>
  </si>
  <si>
    <t>143333</t>
  </si>
  <si>
    <t>143505</t>
  </si>
  <si>
    <t>143368</t>
  </si>
  <si>
    <t>GHP-SODIUM REDUCTION</t>
  </si>
  <si>
    <t>G14598</t>
  </si>
  <si>
    <t>GET HEALTHY PHILLY (G14598)</t>
  </si>
  <si>
    <t>143457</t>
  </si>
  <si>
    <t>GHP-SODIUM REDUCTION FY16</t>
  </si>
  <si>
    <t>143367</t>
  </si>
  <si>
    <t>PPHF-INCREASE HPV VACCINATION COVERAGE</t>
  </si>
  <si>
    <t>G14599</t>
  </si>
  <si>
    <t>PREVENTION &amp; PUBLIC HEALTH FUND (G14599)</t>
  </si>
  <si>
    <t>144024</t>
  </si>
  <si>
    <t>PHILA COOP REENGAGE CONTROLLED TRIAL</t>
  </si>
  <si>
    <t>G14605</t>
  </si>
  <si>
    <t>EPIDEMIOLOGIC RESEARCH STUDIES G14605</t>
  </si>
  <si>
    <t>144026</t>
  </si>
  <si>
    <t>144025</t>
  </si>
  <si>
    <t>CONNECTIONS FOR BETTER CHRONIC CARE</t>
  </si>
  <si>
    <t>G14607</t>
  </si>
  <si>
    <t>STATE/LOCAL PUBLIC HEALTH ACTION G14607</t>
  </si>
  <si>
    <t>144027</t>
  </si>
  <si>
    <t>CONNECTIONS FOR BCC HEART DISEASE COMP 1</t>
  </si>
  <si>
    <t>144028</t>
  </si>
  <si>
    <t>CONNECTIONS FOR BCC DIABETES COMPONENT 2</t>
  </si>
  <si>
    <t>143129</t>
  </si>
  <si>
    <t>NATIONAL HIV BEHAVIORAL SURVEILLANCE</t>
  </si>
  <si>
    <t>G14615</t>
  </si>
  <si>
    <t>HIV BEHAVIORAL SURVEILANCE        G14615</t>
  </si>
  <si>
    <t>143363</t>
  </si>
  <si>
    <t>143364</t>
  </si>
  <si>
    <t>143371</t>
  </si>
  <si>
    <t>143372</t>
  </si>
  <si>
    <t>NAT'L HIV BEHAVIORAL SURVEILLANCE FY16</t>
  </si>
  <si>
    <t>142660</t>
  </si>
  <si>
    <t>AIDS PREVENTION PROJECT</t>
  </si>
  <si>
    <t>G14616</t>
  </si>
  <si>
    <t>AIDS PREVENTION PROJECT           G14616</t>
  </si>
  <si>
    <t>143014</t>
  </si>
  <si>
    <t>143130</t>
  </si>
  <si>
    <t>143131</t>
  </si>
  <si>
    <t>EXPANDED &amp; INTEGRATED HIV TEST FOR POP</t>
  </si>
  <si>
    <t>143132</t>
  </si>
  <si>
    <t>PGM COLLABORATION &amp; SVC INTEGRATION</t>
  </si>
  <si>
    <t>143185</t>
  </si>
  <si>
    <t>AIDS PREVENTION PROJ-C&amp;T HEALTH CTRS</t>
  </si>
  <si>
    <t>143186</t>
  </si>
  <si>
    <t>AIDS PREVENTION PROJ-AACO EDUCATION</t>
  </si>
  <si>
    <t>143187</t>
  </si>
  <si>
    <t>AIDS PREVENTION PROJ-EVALUATION</t>
  </si>
  <si>
    <t>143188</t>
  </si>
  <si>
    <t>AIDS PREVENTION PROJ-PRISON HE/RR</t>
  </si>
  <si>
    <t>143189</t>
  </si>
  <si>
    <t>AIDS PREVENTION PROJ-CITY JAILS</t>
  </si>
  <si>
    <t>143248</t>
  </si>
  <si>
    <t>143249</t>
  </si>
  <si>
    <t>143250</t>
  </si>
  <si>
    <t>143251</t>
  </si>
  <si>
    <t>143252</t>
  </si>
  <si>
    <t>143253</t>
  </si>
  <si>
    <t>143254</t>
  </si>
  <si>
    <t>143569</t>
  </si>
  <si>
    <t>143570</t>
  </si>
  <si>
    <t>143571</t>
  </si>
  <si>
    <t>143572</t>
  </si>
  <si>
    <t>143573</t>
  </si>
  <si>
    <t>143574</t>
  </si>
  <si>
    <t>143579</t>
  </si>
  <si>
    <t>144200</t>
  </si>
  <si>
    <t>144201</t>
  </si>
  <si>
    <t>AIDS PREVENTION PROJ-AACO EDUCATION FY16</t>
  </si>
  <si>
    <t>144202</t>
  </si>
  <si>
    <t>AIDS PREVENTION PROJ-EVALUATION FY16</t>
  </si>
  <si>
    <t>144203</t>
  </si>
  <si>
    <t>AIDS PREVENTION PROJ-PRISON HE/RR FY16</t>
  </si>
  <si>
    <t>144204</t>
  </si>
  <si>
    <t>AIDS PREVENTION PROJ-CITY JAILS FY16</t>
  </si>
  <si>
    <t>144205</t>
  </si>
  <si>
    <t>AIDS PREVENTION PROJECT FY16</t>
  </si>
  <si>
    <t>144206</t>
  </si>
  <si>
    <t>AIDS PREVENTION PROJECT MCMSM-FY16</t>
  </si>
  <si>
    <t>143193</t>
  </si>
  <si>
    <t>SOUTH PHILA COMM SCALE MONITORING</t>
  </si>
  <si>
    <t>G14621</t>
  </si>
  <si>
    <t>AIR TOXICS MONITORING NETWORK     G14621</t>
  </si>
  <si>
    <t>143332</t>
  </si>
  <si>
    <t>NEAR-ROAD MONITORING STATION</t>
  </si>
  <si>
    <t>143375</t>
  </si>
  <si>
    <t>143703</t>
  </si>
  <si>
    <t>NATIONAL AIR TOXICS TRENDS SITE</t>
  </si>
  <si>
    <t>143135</t>
  </si>
  <si>
    <t>TOBACCO CONTROL PROGRAMS - F</t>
  </si>
  <si>
    <t>G14623</t>
  </si>
  <si>
    <t>TOBACCO CONTROL PROGRAMS          G14623</t>
  </si>
  <si>
    <t>143194</t>
  </si>
  <si>
    <t>MSA TOBACCO</t>
  </si>
  <si>
    <t>143197</t>
  </si>
  <si>
    <t>TOBACCO PREVENTION &amp; CONTROL</t>
  </si>
  <si>
    <t>143198</t>
  </si>
  <si>
    <t>MSA STATE TOBACCO PREV. &amp; CONTROL - FDA</t>
  </si>
  <si>
    <t>143283</t>
  </si>
  <si>
    <t>143343</t>
  </si>
  <si>
    <t>142895</t>
  </si>
  <si>
    <t>BIOTERRORISM GRANT - CORE (PREV B)</t>
  </si>
  <si>
    <t>G14633</t>
  </si>
  <si>
    <t>BIOTERRORISM GRANT                G14633</t>
  </si>
  <si>
    <t>143019</t>
  </si>
  <si>
    <t>143137</t>
  </si>
  <si>
    <t>143138</t>
  </si>
  <si>
    <t>BIOTERRORISM GRT - CITIES READINESS INIT</t>
  </si>
  <si>
    <t>143258</t>
  </si>
  <si>
    <t>143259</t>
  </si>
  <si>
    <t>143683</t>
  </si>
  <si>
    <t>143684</t>
  </si>
  <si>
    <t>143685</t>
  </si>
  <si>
    <t>BIOTERRORISM HOSP PREPARE PRGM MRC</t>
  </si>
  <si>
    <t>143687</t>
  </si>
  <si>
    <t>EBOLA SURVEILANCE</t>
  </si>
  <si>
    <t>143895</t>
  </si>
  <si>
    <t>BIOTERRORISM GRANT - CORE (PREV B) FY16</t>
  </si>
  <si>
    <t>143896</t>
  </si>
  <si>
    <t>BIOTERRORISM GRT-CITIES READINESS INIT</t>
  </si>
  <si>
    <t>143897</t>
  </si>
  <si>
    <t>BIOTERRORISM HOSP PREPARE PRGM MRC FY16</t>
  </si>
  <si>
    <t>143899</t>
  </si>
  <si>
    <t>EBOLA SURVEILANCE FY16</t>
  </si>
  <si>
    <t>143139</t>
  </si>
  <si>
    <t>HOMELAND SECURITY - BIO-WATCH PROGRAM</t>
  </si>
  <si>
    <t>G14647</t>
  </si>
  <si>
    <t>HOMELAND SECURITY - G14647</t>
  </si>
  <si>
    <t>143260</t>
  </si>
  <si>
    <t>143402</t>
  </si>
  <si>
    <t>143403</t>
  </si>
  <si>
    <t>HOMELAND SECURITY-BIO-WATCH PROG FY16</t>
  </si>
  <si>
    <t>143880</t>
  </si>
  <si>
    <t>HRSA HEALTH CENTER#10 FQHC NEW ACCESS PT</t>
  </si>
  <si>
    <t>G14650</t>
  </si>
  <si>
    <t>US DEPARTMENT OF HEALTH &amp; HUMAN SERVICES</t>
  </si>
  <si>
    <t>143881</t>
  </si>
  <si>
    <t>HRSA HEALTH CENTER OUTREACH &amp; ENROLLMENT</t>
  </si>
  <si>
    <t>142824</t>
  </si>
  <si>
    <t>HUD LEAD HAZARD CONTROL -FEDERAL</t>
  </si>
  <si>
    <t>G14686</t>
  </si>
  <si>
    <t>HUD LEAD HAZARD CONTROL-TITLE X   G14686</t>
  </si>
  <si>
    <t>142908</t>
  </si>
  <si>
    <t>HUD RESIDENTIAL LEAD ABATEMENT-STATE</t>
  </si>
  <si>
    <t>143263</t>
  </si>
  <si>
    <t>143143</t>
  </si>
  <si>
    <t>CONNECT KIDS TO HEALTH</t>
  </si>
  <si>
    <t>G14696</t>
  </si>
  <si>
    <t>INTEGRATED MANAGED CARE -MCH GRT  G14696</t>
  </si>
  <si>
    <t>143030</t>
  </si>
  <si>
    <t>C &amp; B CANCER PREVENTION (F)</t>
  </si>
  <si>
    <t>G14745</t>
  </si>
  <si>
    <t>MOBILE MAMMOGRAPHY                G14745</t>
  </si>
  <si>
    <t>143265</t>
  </si>
  <si>
    <t>143380</t>
  </si>
  <si>
    <t>143381</t>
  </si>
  <si>
    <t>143382</t>
  </si>
  <si>
    <t>C &amp; B CANCER PREVENTION (F) FY16</t>
  </si>
  <si>
    <t>143145</t>
  </si>
  <si>
    <t>RYAN WHITE TITLE II - FEDERAL</t>
  </si>
  <si>
    <t>G14870</t>
  </si>
  <si>
    <t>HIV CARE FORMULA GRANTS        G14870</t>
  </si>
  <si>
    <t>143146</t>
  </si>
  <si>
    <t>RYAN WHITE TITLE II - FEDERAL(RW PART B)</t>
  </si>
  <si>
    <t>143266</t>
  </si>
  <si>
    <t>143284</t>
  </si>
  <si>
    <t>143838</t>
  </si>
  <si>
    <t>143839</t>
  </si>
  <si>
    <t>143840</t>
  </si>
  <si>
    <t>RYAN WHITE TITLE II - FEDERAL FY16</t>
  </si>
  <si>
    <t>143841</t>
  </si>
  <si>
    <t>RYAN WHITE TITLE II-FED(RW PART B) FY16</t>
  </si>
  <si>
    <t>143041</t>
  </si>
  <si>
    <t>HIV EMERGENCY RELIEF-CQI</t>
  </si>
  <si>
    <t>G14871</t>
  </si>
  <si>
    <t>HIV EMERGENCY RELIEF SUPPLEMENTAL G14871</t>
  </si>
  <si>
    <t>143042</t>
  </si>
  <si>
    <t>HIV EMERGENCY RELIEF PROJECT</t>
  </si>
  <si>
    <t>143044</t>
  </si>
  <si>
    <t>HIV EMERGENCY RELIEF</t>
  </si>
  <si>
    <t>143045</t>
  </si>
  <si>
    <t>HIV EMERGENCY RELIEF-UA/CMI</t>
  </si>
  <si>
    <t>143148</t>
  </si>
  <si>
    <t>143150</t>
  </si>
  <si>
    <t>143152</t>
  </si>
  <si>
    <t>143153</t>
  </si>
  <si>
    <t>143269</t>
  </si>
  <si>
    <t>143270</t>
  </si>
  <si>
    <t>143285</t>
  </si>
  <si>
    <t>143623</t>
  </si>
  <si>
    <t>143624</t>
  </si>
  <si>
    <t>143626</t>
  </si>
  <si>
    <t>143627</t>
  </si>
  <si>
    <t>143628</t>
  </si>
  <si>
    <t>143629</t>
  </si>
  <si>
    <t>144040</t>
  </si>
  <si>
    <t>HIV EMERGENCY RELIEF FY16</t>
  </si>
  <si>
    <t>144041</t>
  </si>
  <si>
    <t>HIV EMERGENCY RELIEF-UA/CMI FY16</t>
  </si>
  <si>
    <t>144042</t>
  </si>
  <si>
    <t>HIV EMERGENCY RELIEF PROJECT FY16</t>
  </si>
  <si>
    <t>144043</t>
  </si>
  <si>
    <t>HIV EMERGENCY RELIEF-CQI FY16</t>
  </si>
  <si>
    <t>143170</t>
  </si>
  <si>
    <t>FOOD PROTECTION TASK FORCE CONF FOR SEPA</t>
  </si>
  <si>
    <t>G14902</t>
  </si>
  <si>
    <t>MISC FEDERAL FUNDED PROGRAMS</t>
  </si>
  <si>
    <t>143183</t>
  </si>
  <si>
    <t>PUBLIC HEALTH PREPAREDNESS PLANNER</t>
  </si>
  <si>
    <t>143273</t>
  </si>
  <si>
    <t>143344</t>
  </si>
  <si>
    <t>INFLUENZA INCIDENCE SURV PROJ</t>
  </si>
  <si>
    <t>143678</t>
  </si>
  <si>
    <t>143734</t>
  </si>
  <si>
    <t>ATSDR-VACANT LAND TRANSFORMATION</t>
  </si>
  <si>
    <t>143154</t>
  </si>
  <si>
    <t>CHILD &amp; ADOLESCENT SERVICES</t>
  </si>
  <si>
    <t>G14946</t>
  </si>
  <si>
    <t>PRIMARY HEALTH SERV FOR CHILDREN  G14946</t>
  </si>
  <si>
    <t>143274</t>
  </si>
  <si>
    <t>143751</t>
  </si>
  <si>
    <t>143155</t>
  </si>
  <si>
    <t>CHILDHOOD LEAD POISONING PREVENT BLK</t>
  </si>
  <si>
    <t>G14985</t>
  </si>
  <si>
    <t>CHILDHOOD LEAD POISONING PREV PGM G14985</t>
  </si>
  <si>
    <t>143275</t>
  </si>
  <si>
    <t>143904</t>
  </si>
  <si>
    <t>143906</t>
  </si>
  <si>
    <t>15</t>
  </si>
  <si>
    <t>15 OFFICE OF BH/MR SERVICES</t>
  </si>
  <si>
    <t>150492</t>
  </si>
  <si>
    <t>FAMILY PRESERVATION FUNDS - TITLE XX</t>
  </si>
  <si>
    <t>G15033</t>
  </si>
  <si>
    <t>CHILD PROTECTIVE SERVICES         G15033</t>
  </si>
  <si>
    <t>150495</t>
  </si>
  <si>
    <t>150496</t>
  </si>
  <si>
    <t>FAMILY PRESERVATION FUNDS-TITLE XX FY16</t>
  </si>
  <si>
    <t>150077</t>
  </si>
  <si>
    <t>PHILA INTEG SYS OF CARE EXPAN PISCE</t>
  </si>
  <si>
    <t>G15077</t>
  </si>
  <si>
    <t>150549</t>
  </si>
  <si>
    <t>MH-INTENSIVE CASE MGMT (717/956)</t>
  </si>
  <si>
    <t>G15363</t>
  </si>
  <si>
    <t>MENTAL HEALTH PROGRAM             G15363</t>
  </si>
  <si>
    <t>150552</t>
  </si>
  <si>
    <t>MH-JAIL DIVERSION &amp; TRAUMA REC (70747)</t>
  </si>
  <si>
    <t>150801</t>
  </si>
  <si>
    <t>MH-SSBG (70135) FY16</t>
  </si>
  <si>
    <t>150802</t>
  </si>
  <si>
    <t>MH-INTENSIVE CASE MGMT (717/956)FY16</t>
  </si>
  <si>
    <t>150803</t>
  </si>
  <si>
    <t>MH-HOMELESS GRANT (70154)FY16</t>
  </si>
  <si>
    <t>150804</t>
  </si>
  <si>
    <t>MH-CMHSBG (70167) FY16</t>
  </si>
  <si>
    <t>150805</t>
  </si>
  <si>
    <t>MH-JAIL DIVERSION &amp; TRAUMA REC(70747)</t>
  </si>
  <si>
    <t>150569</t>
  </si>
  <si>
    <t>ID-EARLY INTERVENTION (70170)</t>
  </si>
  <si>
    <t>G15364</t>
  </si>
  <si>
    <t>MENTAL RETARDATION PROGRAM        G15364</t>
  </si>
  <si>
    <t>150571</t>
  </si>
  <si>
    <t>ID - WAIVER-ADMIN (70175)</t>
  </si>
  <si>
    <t>150573</t>
  </si>
  <si>
    <t>ID - TSM ADMIN FEDERAL (70175)</t>
  </si>
  <si>
    <t>150830</t>
  </si>
  <si>
    <t>ID-EARLY INTERVENTION (70170)FY16</t>
  </si>
  <si>
    <t>150831</t>
  </si>
  <si>
    <t>ID-SSBG (70177) FY16</t>
  </si>
  <si>
    <t>150832</t>
  </si>
  <si>
    <t>ID - WAIVER-ADMIN (70175) FY16</t>
  </si>
  <si>
    <t>150833</t>
  </si>
  <si>
    <t>ID - WAIVER - EI (70184) FY16</t>
  </si>
  <si>
    <t>150834</t>
  </si>
  <si>
    <t>ID - TSM ADMIN FEDERAL (70175) FY16</t>
  </si>
  <si>
    <t>150358</t>
  </si>
  <si>
    <t>PHILA HOMELESS ENGM'T INTENSIVE CASE MGT</t>
  </si>
  <si>
    <t>G15567</t>
  </si>
  <si>
    <t>SAMHS/PRNS        G15567</t>
  </si>
  <si>
    <t>150386</t>
  </si>
  <si>
    <t>150430</t>
  </si>
  <si>
    <t>150470</t>
  </si>
  <si>
    <t>150490</t>
  </si>
  <si>
    <t>ENHANCED INTEGRATED SUB ABUSE</t>
  </si>
  <si>
    <t>150491</t>
  </si>
  <si>
    <t>PHILA ALLIANCE FOR CHILD TRAUMA SVCS</t>
  </si>
  <si>
    <t>150594</t>
  </si>
  <si>
    <t>150595</t>
  </si>
  <si>
    <t>150596</t>
  </si>
  <si>
    <t>150597</t>
  </si>
  <si>
    <t>HOMELESS 2 HOME BEHAV HLTH PROJECT</t>
  </si>
  <si>
    <t>150598</t>
  </si>
  <si>
    <t>ENHANCED INTEGRATED SUB ABUSE FY16</t>
  </si>
  <si>
    <t>150599</t>
  </si>
  <si>
    <t>HOMELESS 2 HOME BEHAV HLTH PROJECT FY16</t>
  </si>
  <si>
    <t>150600</t>
  </si>
  <si>
    <t>150446</t>
  </si>
  <si>
    <t>ACCESS TO RECOVERY - SAMHSA - FY12</t>
  </si>
  <si>
    <t>G15573</t>
  </si>
  <si>
    <t>ACCESS TO RECOVERY (SAMHSA)       G15573</t>
  </si>
  <si>
    <t>150471</t>
  </si>
  <si>
    <t>ACCESS TO RECOVERY - SAMHSA - FY13</t>
  </si>
  <si>
    <t>150606</t>
  </si>
  <si>
    <t>ACCESS TO RECOVERY - SAMHSA - FY14</t>
  </si>
  <si>
    <t>6101</t>
  </si>
  <si>
    <t>REIMB-PRIOR YEAR EXPENDITURES       6101</t>
  </si>
  <si>
    <t>150444</t>
  </si>
  <si>
    <t>2010 PHILA. RESPONDS PRE-TRIAL TEAM</t>
  </si>
  <si>
    <t>G15667</t>
  </si>
  <si>
    <t>OFFICE OF JUSTICE PROGRAMS (OJP)  G15667</t>
  </si>
  <si>
    <t>150473</t>
  </si>
  <si>
    <t>150616</t>
  </si>
  <si>
    <t>COMPREHENSIVE ASSESMENT FOR PLACEMENT SE</t>
  </si>
  <si>
    <t>150617</t>
  </si>
  <si>
    <t>150349</t>
  </si>
  <si>
    <t>SAPT - DRUG INTVN/TRMT</t>
  </si>
  <si>
    <t>G15700</t>
  </si>
  <si>
    <t>CODAAP                            G15700</t>
  </si>
  <si>
    <t>150389</t>
  </si>
  <si>
    <t>150432</t>
  </si>
  <si>
    <t>SAPT - DRUG PREVENTION</t>
  </si>
  <si>
    <t>150433</t>
  </si>
  <si>
    <t>150434</t>
  </si>
  <si>
    <t>SAPT - ALCOHOL PREVENTION</t>
  </si>
  <si>
    <t>150435</t>
  </si>
  <si>
    <t>SAPT - ALCOHOL INTVN/TRMT</t>
  </si>
  <si>
    <t>150650</t>
  </si>
  <si>
    <t>150710</t>
  </si>
  <si>
    <t>150711</t>
  </si>
  <si>
    <t>150712</t>
  </si>
  <si>
    <t>SAPT - DRUG INTVN/TRMT SERVICE FEE</t>
  </si>
  <si>
    <t>150713</t>
  </si>
  <si>
    <t>150714</t>
  </si>
  <si>
    <t>150715</t>
  </si>
  <si>
    <t>SAPT - ALCOHOL INTVN/TRMT SERVICE FEE</t>
  </si>
  <si>
    <t>150910</t>
  </si>
  <si>
    <t>SUBSTANCE ABUSE PREVENTION</t>
  </si>
  <si>
    <t>150911</t>
  </si>
  <si>
    <t>SAPT - DRUG INTVN/TRMT FY16</t>
  </si>
  <si>
    <t>150912</t>
  </si>
  <si>
    <t>SAPT-DRUG INTVN/TRMT SERVICE FEE FY16</t>
  </si>
  <si>
    <t>150914</t>
  </si>
  <si>
    <t>SAPT - ALCOHOL INTVN/TRMT FY16</t>
  </si>
  <si>
    <t>150915</t>
  </si>
  <si>
    <t>SAPT-ALCOHOL INTVN/TRMT SERVICE FEE FY16</t>
  </si>
  <si>
    <t>150481</t>
  </si>
  <si>
    <t>HOMELESS ALCOHOLIC MEN</t>
  </si>
  <si>
    <t>G15806</t>
  </si>
  <si>
    <t>HOMELESS SHELTER REIMBURSEMENT    G15806</t>
  </si>
  <si>
    <t>150670</t>
  </si>
  <si>
    <t>150510</t>
  </si>
  <si>
    <t>COMPREHENSIVE HIGHWAY SAFETY PRG</t>
  </si>
  <si>
    <t>G15934</t>
  </si>
  <si>
    <t>COMPREHENSIVE HIGHWAY SAFETY PRG  G15934</t>
  </si>
  <si>
    <t>150511</t>
  </si>
  <si>
    <t>150439</t>
  </si>
  <si>
    <t>MENTALLY ILL HOMELESS SERVICES</t>
  </si>
  <si>
    <t>G15967</t>
  </si>
  <si>
    <t>MENTALLY ILL HOMELESS SERVICES    G15967</t>
  </si>
  <si>
    <t>150483</t>
  </si>
  <si>
    <t>150681</t>
  </si>
  <si>
    <t>150682</t>
  </si>
  <si>
    <t>MENTALLY ILL HOMELESS SERVICES FY16</t>
  </si>
  <si>
    <t>16</t>
  </si>
  <si>
    <t>16 RECREATION</t>
  </si>
  <si>
    <t>160646</t>
  </si>
  <si>
    <t>PHIL-A-JOB II - WORK EXPERIENCE</t>
  </si>
  <si>
    <t>G16002</t>
  </si>
  <si>
    <t>PHIL-A-JOB II - WORK EXPERIENCE   G16002</t>
  </si>
  <si>
    <t>160647</t>
  </si>
  <si>
    <t>160640</t>
  </si>
  <si>
    <t>SUMMER FOOD PROGRAM</t>
  </si>
  <si>
    <t>G16036</t>
  </si>
  <si>
    <t>SUMMER FOOD PROGRAM - OPERATION   G16036</t>
  </si>
  <si>
    <t>160655</t>
  </si>
  <si>
    <t>160656</t>
  </si>
  <si>
    <t>SUMMER FOOD PROGRAM FY16</t>
  </si>
  <si>
    <t>160126</t>
  </si>
  <si>
    <t>USDA FOREST SERVICE GRANT</t>
  </si>
  <si>
    <t>G16100</t>
  </si>
  <si>
    <t>160690</t>
  </si>
  <si>
    <t>AFTER SCHOOL SNACK PROGRAM</t>
  </si>
  <si>
    <t>G16422</t>
  </si>
  <si>
    <t>AFTER SCHOOL SNACK PROGRAM        G16422</t>
  </si>
  <si>
    <t>160691</t>
  </si>
  <si>
    <t>AFTER SCHOOL SNACK PROGRAM FY16</t>
  </si>
  <si>
    <t>160680</t>
  </si>
  <si>
    <t>OLDER ADULT PROGRAM</t>
  </si>
  <si>
    <t>G16856</t>
  </si>
  <si>
    <t>OLDER ADULT PROGRAM               G16856</t>
  </si>
  <si>
    <t>160681</t>
  </si>
  <si>
    <t>OLDER ADULT PROGRAM FY16</t>
  </si>
  <si>
    <t>6001</t>
  </si>
  <si>
    <t>REFUND-PRIOR YEAR EXPENDITURES      6001</t>
  </si>
  <si>
    <t>22</t>
  </si>
  <si>
    <t>22 HUMAN SERVICES</t>
  </si>
  <si>
    <t>221775</t>
  </si>
  <si>
    <t>CHILD PROTECTIVE SERVICES</t>
  </si>
  <si>
    <t>G22033</t>
  </si>
  <si>
    <t>CHILD PROTECTIVE SERVICES         G22033</t>
  </si>
  <si>
    <t>221776</t>
  </si>
  <si>
    <t>CHILD PROTECTIVE SERVICES FY16</t>
  </si>
  <si>
    <t>221930</t>
  </si>
  <si>
    <t>SCHOOL LUNCH BREAKFAST AND MILK</t>
  </si>
  <si>
    <t>G22160</t>
  </si>
  <si>
    <t>SCHOOL LUNCH BREAKFAST &amp; MILK PRG G22160</t>
  </si>
  <si>
    <t>221931</t>
  </si>
  <si>
    <t>SCHOOL LUNCH BREAKFAST AND MILK FY16</t>
  </si>
  <si>
    <t>221298</t>
  </si>
  <si>
    <t>TANF(DIV 49)</t>
  </si>
  <si>
    <t>G22558</t>
  </si>
  <si>
    <t>TANF PROGRAMS         G22558</t>
  </si>
  <si>
    <t>221345</t>
  </si>
  <si>
    <t>221409</t>
  </si>
  <si>
    <t>TANF(DIV 47)</t>
  </si>
  <si>
    <t>221653</t>
  </si>
  <si>
    <t>TANF(DIV 49) FY16</t>
  </si>
  <si>
    <t>221480</t>
  </si>
  <si>
    <t>CASEWORKER VISITATION GRANT</t>
  </si>
  <si>
    <t>G22630</t>
  </si>
  <si>
    <t>CHILD &amp; FAMILY SERVICES           G22630</t>
  </si>
  <si>
    <t>221287</t>
  </si>
  <si>
    <t>TITLE IV-E SUBSIDIZED LEGAL CUSTODIANSHI</t>
  </si>
  <si>
    <t>G22767</t>
  </si>
  <si>
    <t>TITLE IV-E                        G22767</t>
  </si>
  <si>
    <t>221349</t>
  </si>
  <si>
    <t>TITLE IV-E FOSTER CARE(DIV 44)</t>
  </si>
  <si>
    <t>221353</t>
  </si>
  <si>
    <t>TITLE IV-E ADOPTION ASSISTANCE(DIV 44)</t>
  </si>
  <si>
    <t>221361</t>
  </si>
  <si>
    <t>TITLE IV-E LEGAL CUSTODIANSHIP(DIV 49)</t>
  </si>
  <si>
    <t>221365</t>
  </si>
  <si>
    <t>INFORMATION TECHNOLOGY GRANT(ITG)</t>
  </si>
  <si>
    <t>221375</t>
  </si>
  <si>
    <t>TITLE IV-E DEMONSTRATION PROJ(DIV 44)</t>
  </si>
  <si>
    <t>221378</t>
  </si>
  <si>
    <t>TITLE IV-E DEMONSTRATION PROJ(DIV 49)</t>
  </si>
  <si>
    <t>221410</t>
  </si>
  <si>
    <t>221412</t>
  </si>
  <si>
    <t>TITLE IV-E FOSTER CARE(DIV 47)</t>
  </si>
  <si>
    <t>221413</t>
  </si>
  <si>
    <t>TITLE IV-E FOSTER CARE(DIV 49)</t>
  </si>
  <si>
    <t>221414</t>
  </si>
  <si>
    <t>221416</t>
  </si>
  <si>
    <t>TITLE IV-E ADOPTION ASSISTANCE(DIV 47)</t>
  </si>
  <si>
    <t>221417</t>
  </si>
  <si>
    <t>TITLE IV-E ADOPTION ASSISTANCE(DIV 49)</t>
  </si>
  <si>
    <t>221418</t>
  </si>
  <si>
    <t>TITLE IV-E MEDICAL ASSISTANCE(DIV 44)</t>
  </si>
  <si>
    <t>221420</t>
  </si>
  <si>
    <t>TITLE IV-E MEDICAL ASSISTANCE(DIV 47)</t>
  </si>
  <si>
    <t>221421</t>
  </si>
  <si>
    <t>TITLE IV-E MEDICAL ASSISTANCE(DIV 49)</t>
  </si>
  <si>
    <t>221422</t>
  </si>
  <si>
    <t>221425</t>
  </si>
  <si>
    <t>TITLE IV-E LEGAL CUSTODIANSHIP(DIV 47)</t>
  </si>
  <si>
    <t>221426</t>
  </si>
  <si>
    <t>221438</t>
  </si>
  <si>
    <t>TITLE IV-E DEMONSTRATION PROJ(DIV 47)</t>
  </si>
  <si>
    <t>221439</t>
  </si>
  <si>
    <t>221440</t>
  </si>
  <si>
    <t>TITLE IV-E DEMONSTRATION PRJ(DIV 44)FY16</t>
  </si>
  <si>
    <t>222007</t>
  </si>
  <si>
    <t>TITLE IV-E FOSTER CARE(DIV 44) FY16</t>
  </si>
  <si>
    <t>222050</t>
  </si>
  <si>
    <t>TITLE IV-E ADOPTION ASSIST(DIV44)FY16</t>
  </si>
  <si>
    <t>222211</t>
  </si>
  <si>
    <t>TITLE IV-E LEGAL CUSTODIAN(DIV 44)FY16</t>
  </si>
  <si>
    <t>221674</t>
  </si>
  <si>
    <t>TITLE IV-B(DIV 44)FY16</t>
  </si>
  <si>
    <t>G22769</t>
  </si>
  <si>
    <t>TITLE IV-B                        G22769</t>
  </si>
  <si>
    <t>222015</t>
  </si>
  <si>
    <t>TITLE IV-E INDEPENDENT LIVING</t>
  </si>
  <si>
    <t>G22851</t>
  </si>
  <si>
    <t>TITLE IV-E  INDEPENDENT LIVING PR G22851</t>
  </si>
  <si>
    <t>222017</t>
  </si>
  <si>
    <t>TITLE IV-E INDEPENDENT LIVING FY16</t>
  </si>
  <si>
    <t>222018</t>
  </si>
  <si>
    <t>TITLE IV-E INDEP LIVING-INTEREST</t>
  </si>
  <si>
    <t>221158</t>
  </si>
  <si>
    <t>TEAMWORK TO ENHANCE EARLY CHILDHOOD</t>
  </si>
  <si>
    <t>G22933</t>
  </si>
  <si>
    <t>TEAMWK TO ENHANCE EARLY CHILDHOOD G22933</t>
  </si>
  <si>
    <t>221379</t>
  </si>
  <si>
    <t>221383</t>
  </si>
  <si>
    <t>PIPELINE UP TO STABLE HOUSING (PUSH)</t>
  </si>
  <si>
    <t>G22935</t>
  </si>
  <si>
    <t>STABLE HOUSING G22935</t>
  </si>
  <si>
    <t>230111</t>
  </si>
  <si>
    <t>STATE CRIMINAL ALIEN ASSIST (SCAAP)</t>
  </si>
  <si>
    <t>G23514</t>
  </si>
  <si>
    <t>JUSTICE BENEFITS                  G23514</t>
  </si>
  <si>
    <t>24</t>
  </si>
  <si>
    <t>24 OFFICE OF SUPPORTIVE HOUSING</t>
  </si>
  <si>
    <t>240676</t>
  </si>
  <si>
    <t>SPC-PROJ HOME-I.S.H. (JBJ SOUL)</t>
  </si>
  <si>
    <t>G24131</t>
  </si>
  <si>
    <t>SHELTER PLUS CARE PROGRAM         G24131</t>
  </si>
  <si>
    <t>240677</t>
  </si>
  <si>
    <t>SPC-GAUDENZIA - SHELTON COURT</t>
  </si>
  <si>
    <t>240678</t>
  </si>
  <si>
    <t>SPC-PROJECT HOME - FAIRMOUNT GARDENS</t>
  </si>
  <si>
    <t>240735</t>
  </si>
  <si>
    <t>SPC - GAUDENZIA-TIOGA ARMS (40-0001)</t>
  </si>
  <si>
    <t>240953</t>
  </si>
  <si>
    <t>SPC-PROJECT HOME-ST. JOHN II(6CT000800)</t>
  </si>
  <si>
    <t>241081</t>
  </si>
  <si>
    <t>COC-APM-ESCALERA</t>
  </si>
  <si>
    <t>241083</t>
  </si>
  <si>
    <t>COC-APM-PROYECTO HOGARENO</t>
  </si>
  <si>
    <t>241102</t>
  </si>
  <si>
    <t>COC-1260 HOUSING DEVELOP CORP-HOPIN II</t>
  </si>
  <si>
    <t>241112</t>
  </si>
  <si>
    <t>COC-PLANNING GRANT</t>
  </si>
  <si>
    <t>241113</t>
  </si>
  <si>
    <t>COC-BETHESDA-BAINBRIDGE CONSOLIDATED</t>
  </si>
  <si>
    <t>241114</t>
  </si>
  <si>
    <t>COC-PCRC-D&amp;A/EFFICIENCIES/MH</t>
  </si>
  <si>
    <t>241115</t>
  </si>
  <si>
    <t>COC-PCRC-PATHWAYS/REUNIFICATION</t>
  </si>
  <si>
    <t>241116</t>
  </si>
  <si>
    <t>COC-APM-ESPERANZA</t>
  </si>
  <si>
    <t>241117</t>
  </si>
  <si>
    <t>COC-PROJECT HOME-KATE'S PLACE</t>
  </si>
  <si>
    <t>241118</t>
  </si>
  <si>
    <t>COC-PRJ HOME-ST JOHN THE EVAN HOUSE I</t>
  </si>
  <si>
    <t>241119</t>
  </si>
  <si>
    <t>COC-PROJECT HOME-KATE'S PLACE II</t>
  </si>
  <si>
    <t>241121</t>
  </si>
  <si>
    <t>COC-1260 HOUSING DEV CORP-ARCH RENEW</t>
  </si>
  <si>
    <t>241122</t>
  </si>
  <si>
    <t>COC-1260 HOUSING DEVELOP CORP-CTT</t>
  </si>
  <si>
    <t>241123</t>
  </si>
  <si>
    <t>241124</t>
  </si>
  <si>
    <t>COC-1260 HOUSING DEVELOP CORP-HOPIN IV</t>
  </si>
  <si>
    <t>241125</t>
  </si>
  <si>
    <t>COC-1260 HOUSING DEVELOP CORP-NEW KEYS</t>
  </si>
  <si>
    <t>241126</t>
  </si>
  <si>
    <t>COC-PROJECT HOME-IN COMMUNITY</t>
  </si>
  <si>
    <t>241128</t>
  </si>
  <si>
    <t>COC-SALVATION ARMY-APTS CONSOLIDATED</t>
  </si>
  <si>
    <t>241130</t>
  </si>
  <si>
    <t>COC-VETS MULTI SVC CTR-FREEDOM'S GATE</t>
  </si>
  <si>
    <t>241131</t>
  </si>
  <si>
    <t>241132</t>
  </si>
  <si>
    <t>COC-FRIENDS REHAB PRGM-ASST LIVING II</t>
  </si>
  <si>
    <t>241133</t>
  </si>
  <si>
    <t>241134</t>
  </si>
  <si>
    <t>COC-CALCUTTA HOUSE-INDEPENDENCE PL I</t>
  </si>
  <si>
    <t>241135</t>
  </si>
  <si>
    <t>COC-PROJECT HOME-HOPE HAVEN II</t>
  </si>
  <si>
    <t>241136</t>
  </si>
  <si>
    <t>COC-PROJECT HOME-KAIROS HOUSE</t>
  </si>
  <si>
    <t>241137</t>
  </si>
  <si>
    <t>COC-PROJECT HOME-ROWAN JUDSON</t>
  </si>
  <si>
    <t>241127</t>
  </si>
  <si>
    <t>COC-1260 HOUSING DEVELOP CORP-SAFE</t>
  </si>
  <si>
    <t>G24132</t>
  </si>
  <si>
    <t>SHELTER PLUS CARE PROGRAM         G24132</t>
  </si>
  <si>
    <t>241120</t>
  </si>
  <si>
    <t>COC-HMIS (CONSOLIDATED)</t>
  </si>
  <si>
    <t>G24305</t>
  </si>
  <si>
    <t>SUPPORTIVE HOUSING DEMO GRANT     G24305</t>
  </si>
  <si>
    <t>241129</t>
  </si>
  <si>
    <t>COC-PHILADELPHIA RAPID RE-HOUSING</t>
  </si>
  <si>
    <t>241161</t>
  </si>
  <si>
    <t>HAP - CASE MANAGEMENT (F)FY16</t>
  </si>
  <si>
    <t>G24381</t>
  </si>
  <si>
    <t>COMBINED HOMELESS ASSISTANCE PROG G24381</t>
  </si>
  <si>
    <t>241162</t>
  </si>
  <si>
    <t>HAP - BRIDGE HOUSING (F)FY16</t>
  </si>
  <si>
    <t>241163</t>
  </si>
  <si>
    <t>HAP - ADMINISTRATION (F)FY16</t>
  </si>
  <si>
    <t>241164</t>
  </si>
  <si>
    <t>HAP - BRIDGE HOUSING (PENNFREE)FY16</t>
  </si>
  <si>
    <t>241165</t>
  </si>
  <si>
    <t>HAP - PROGRAM INCOME - PENNFREE FY16</t>
  </si>
  <si>
    <t>241166</t>
  </si>
  <si>
    <t>HAP - PROGRAM INCOME  FY16</t>
  </si>
  <si>
    <t>240900</t>
  </si>
  <si>
    <t>CHILD &amp; ADULT CARE FOOD PRG</t>
  </si>
  <si>
    <t>G24434</t>
  </si>
  <si>
    <t>CHILD &amp; ADULT CARE FOOD PRG-CACFP G24434</t>
  </si>
  <si>
    <t>241138</t>
  </si>
  <si>
    <t>COC-CATCH-PATRIOT HOUSE</t>
  </si>
  <si>
    <t>G24606</t>
  </si>
  <si>
    <t>CONTINUUM OF CARE PROGRAM G24606</t>
  </si>
  <si>
    <t>241139</t>
  </si>
  <si>
    <t>COC-PRJ HOME-ST JOHN THE EVANGELIST HB</t>
  </si>
  <si>
    <t>241190</t>
  </si>
  <si>
    <t>COC-CALCUTTA HOUSE-SERENITY COURT</t>
  </si>
  <si>
    <t>241191</t>
  </si>
  <si>
    <t>COC-1260 HOUSING DEV CORP-HOPIN I</t>
  </si>
  <si>
    <t>241192</t>
  </si>
  <si>
    <t>COC-CALCUTTA HOUSE-INDEPENDENCE PLACE II</t>
  </si>
  <si>
    <t>241193</t>
  </si>
  <si>
    <t>COC-PROJECT HOME-ROWAN DIAMOND</t>
  </si>
  <si>
    <t>241194</t>
  </si>
  <si>
    <t>COC-RAISE OF HOPE-BELFIELD AVE TWNHOUSES</t>
  </si>
  <si>
    <t>241195</t>
  </si>
  <si>
    <t>COC-FRIENDS REHAB PRGM-ASS'T LIVING I</t>
  </si>
  <si>
    <t>241196</t>
  </si>
  <si>
    <t>COC-PROJECT HOME-FAIRMOUNT (1523)</t>
  </si>
  <si>
    <t>241197</t>
  </si>
  <si>
    <t>COC-PROJECT HOME-HOPE HAVEN I</t>
  </si>
  <si>
    <t>241198</t>
  </si>
  <si>
    <t>COC-WOE-PROJECT RESTORATION</t>
  </si>
  <si>
    <t>241199</t>
  </si>
  <si>
    <t>COC-PEC-FATTAH HOMES II</t>
  </si>
  <si>
    <t>241205</t>
  </si>
  <si>
    <t>COC-PEC-JANNIE'S PLACE</t>
  </si>
  <si>
    <t>241206</t>
  </si>
  <si>
    <t>241207</t>
  </si>
  <si>
    <t>COC-DOEH HOUSING FIRST PROJECT</t>
  </si>
  <si>
    <t>241209</t>
  </si>
  <si>
    <t>COC- METHODIST (BRIDGE HOPE)</t>
  </si>
  <si>
    <t>241210</t>
  </si>
  <si>
    <t>COC-1260 HOUSING DEV CORP-HOPIN II</t>
  </si>
  <si>
    <t>241211</t>
  </si>
  <si>
    <t>COC-PATHWAYS BONUS PROJECT</t>
  </si>
  <si>
    <t>241212</t>
  </si>
  <si>
    <t>241213</t>
  </si>
  <si>
    <t>241214</t>
  </si>
  <si>
    <t>COC-CALCUTTA HOUSE APARTMENTS</t>
  </si>
  <si>
    <t>241216</t>
  </si>
  <si>
    <t>241217</t>
  </si>
  <si>
    <t>COC-VETERANS MULTI SERVICE CTR FREEDOM</t>
  </si>
  <si>
    <t>241220</t>
  </si>
  <si>
    <t>COC-PROJECT HOME- KATESPLACE II</t>
  </si>
  <si>
    <t>241221</t>
  </si>
  <si>
    <t>COC-PROJECT HOME- KATES PLACE</t>
  </si>
  <si>
    <t>241222</t>
  </si>
  <si>
    <t>COC-SALVATION ARMY -APTS CONSOLIDATED</t>
  </si>
  <si>
    <t>241223</t>
  </si>
  <si>
    <t>COC-PROJECT HOME ST JOHN EVANGELIST HOUS</t>
  </si>
  <si>
    <t>241224</t>
  </si>
  <si>
    <t>241225</t>
  </si>
  <si>
    <t>241233</t>
  </si>
  <si>
    <t>241234</t>
  </si>
  <si>
    <t>241236</t>
  </si>
  <si>
    <t>241237</t>
  </si>
  <si>
    <t>COC-PHILADELPHIA RAPID RE HOUSING</t>
  </si>
  <si>
    <t>241238</t>
  </si>
  <si>
    <t>COC-PROJECT HOME IN  COMMUNITY THE CROSS</t>
  </si>
  <si>
    <t>241239</t>
  </si>
  <si>
    <t>COC-PEC FATTAH HOMES II</t>
  </si>
  <si>
    <t>241241</t>
  </si>
  <si>
    <t>COC-HMIS</t>
  </si>
  <si>
    <t>241243</t>
  </si>
  <si>
    <t>COC-FRIENDS REHABILITATION PGM</t>
  </si>
  <si>
    <t>241244</t>
  </si>
  <si>
    <t>COC-RAISE OF HOPE BELFIELD AVE TOWNHOUSE</t>
  </si>
  <si>
    <t>241246</t>
  </si>
  <si>
    <t>COC-GAUDENZIA TIOGA ARMS</t>
  </si>
  <si>
    <t>241247</t>
  </si>
  <si>
    <t>COC-RAPID RE-HOUSING</t>
  </si>
  <si>
    <t>241248</t>
  </si>
  <si>
    <t>241249</t>
  </si>
  <si>
    <t>241250</t>
  </si>
  <si>
    <t>COC-PROJECT HOME HOPE HAVEN II</t>
  </si>
  <si>
    <t>241251</t>
  </si>
  <si>
    <t>COC-PROJECT HOME ST JOHN THE EVANGELIST</t>
  </si>
  <si>
    <t>241252</t>
  </si>
  <si>
    <t>COC-PROJECT HOME ROWAN DIAMOND</t>
  </si>
  <si>
    <t>241253</t>
  </si>
  <si>
    <t>COC-PROJECT HOME HOPE HAVEN I</t>
  </si>
  <si>
    <t>241254</t>
  </si>
  <si>
    <t>COC-1260 HOUSING DEVELOP CORP- HOPIN I</t>
  </si>
  <si>
    <t>241255</t>
  </si>
  <si>
    <t>241330</t>
  </si>
  <si>
    <t>COC-1260 HOUSING DEVELOP CORP HOPIN IV</t>
  </si>
  <si>
    <t>241332</t>
  </si>
  <si>
    <t>COC-1260 HOUSING DEVELOP CORP ARCH RENEW</t>
  </si>
  <si>
    <t>241334</t>
  </si>
  <si>
    <t>COC-1260 HOUSING DEVELOP CORP CTT</t>
  </si>
  <si>
    <t>241338</t>
  </si>
  <si>
    <t>COC-CALCUTTA HOUSE SERENITY CONSOLIDATED</t>
  </si>
  <si>
    <t>241415</t>
  </si>
  <si>
    <t>MCKINNEY SHELTER PROGRAM (S-14)</t>
  </si>
  <si>
    <t>G24677</t>
  </si>
  <si>
    <t>MC KINNEY SHELTER PROGRAM         G24677</t>
  </si>
  <si>
    <t>241416</t>
  </si>
  <si>
    <t>MCKINNEY SHELTER PROGRAM (S-11) FY16</t>
  </si>
  <si>
    <t>241417</t>
  </si>
  <si>
    <t>VETERANS ADMINISTRATION 119</t>
  </si>
  <si>
    <t>240932</t>
  </si>
  <si>
    <t>SHP - PEC - JANNIE'S PLACE (3B3T000800)</t>
  </si>
  <si>
    <t>G24732</t>
  </si>
  <si>
    <t>SUPPORTIVE HOUSING PROGRAM</t>
  </si>
  <si>
    <t>240951</t>
  </si>
  <si>
    <t>SHP-CATCH-PATRIOT HOUSE (0434B3T-900)</t>
  </si>
  <si>
    <t>240996</t>
  </si>
  <si>
    <t>SHP- PEC BIGHAM WISE (430B3T000900)</t>
  </si>
  <si>
    <t>241051</t>
  </si>
  <si>
    <t>SHP- NORTHERN CHILDREN SVS NEW GENS</t>
  </si>
  <si>
    <t>241070</t>
  </si>
  <si>
    <t>SHP- DEPAUL-ST. RAYMOND'S HOUSE</t>
  </si>
  <si>
    <t>46</t>
  </si>
  <si>
    <t>46 MAYOR'S OFFICE OF TRANSPORTATION</t>
  </si>
  <si>
    <t>460116</t>
  </si>
  <si>
    <t>TMA ASSISTANCE PGM - FY 2014-15</t>
  </si>
  <si>
    <t>G46268</t>
  </si>
  <si>
    <t>CONGESTION MITIGATION-AIR QUALITY G46268</t>
  </si>
  <si>
    <t>460118</t>
  </si>
  <si>
    <t>TMA ASSISTANCE PGM - FY 2015-16 FY16</t>
  </si>
  <si>
    <t>460120</t>
  </si>
  <si>
    <t>HGWY SAFETY R&amp;D INTER-GOVT AGRMNT (F)</t>
  </si>
  <si>
    <t>G46582</t>
  </si>
  <si>
    <t>BICYCLE &amp; PEDESTRIAN SAFETY PGMS  G46582</t>
  </si>
  <si>
    <t>460119</t>
  </si>
  <si>
    <t>TRANSIT PLANNING AND PROGRAMMING FY16</t>
  </si>
  <si>
    <t>G46684</t>
  </si>
  <si>
    <t>TRANSIT SUPPORT PROGRAM           G46684</t>
  </si>
  <si>
    <t>51</t>
  </si>
  <si>
    <t>51 CITY PLANNING COMMISSION</t>
  </si>
  <si>
    <t>510170</t>
  </si>
  <si>
    <t>SHORT RANGE PLANNING</t>
  </si>
  <si>
    <t>G51043</t>
  </si>
  <si>
    <t>SHORT RANGE PLANNING              G51043</t>
  </si>
  <si>
    <t>510191</t>
  </si>
  <si>
    <t>COMPLETE STREET IMPROVEMENT</t>
  </si>
  <si>
    <t>G51046</t>
  </si>
  <si>
    <t>510171</t>
  </si>
  <si>
    <t>LOWER FRANKFORD CREEK WATERSHED-BAWP</t>
  </si>
  <si>
    <t>G51656</t>
  </si>
  <si>
    <t>BROWNFIELD AREA WIDE PLAN G51656</t>
  </si>
  <si>
    <t>69</t>
  </si>
  <si>
    <t>69 DISTRICT ATTORNEY</t>
  </si>
  <si>
    <t>690480</t>
  </si>
  <si>
    <t>CHILD SUPPORT ENFORCEMENT</t>
  </si>
  <si>
    <t>G69259</t>
  </si>
  <si>
    <t>CHILD SUPPORT PROGRAM       G69259</t>
  </si>
  <si>
    <t>690481</t>
  </si>
  <si>
    <t>CHILD SUPPORT ENFORCEMENT FY16</t>
  </si>
  <si>
    <t>690345</t>
  </si>
  <si>
    <t>JABG XI</t>
  </si>
  <si>
    <t>G69359</t>
  </si>
  <si>
    <t>JUV ACCT INCENTIVE BLOCK GRANT    G69359</t>
  </si>
  <si>
    <t>690366</t>
  </si>
  <si>
    <t>JABG XII</t>
  </si>
  <si>
    <t>690413</t>
  </si>
  <si>
    <t>JABG XIV</t>
  </si>
  <si>
    <t>690433</t>
  </si>
  <si>
    <t>JABG XV</t>
  </si>
  <si>
    <t>690437</t>
  </si>
  <si>
    <t>JABG XVI</t>
  </si>
  <si>
    <t>690460</t>
  </si>
  <si>
    <t>WELFARE FRAUD UNIT</t>
  </si>
  <si>
    <t>G69407</t>
  </si>
  <si>
    <t>WELFARE FRAUD UNIT                G69407</t>
  </si>
  <si>
    <t>690397</t>
  </si>
  <si>
    <t>G69650</t>
  </si>
  <si>
    <t>JUSTICE ASSISTANCE GRANT (JAG)    G69650</t>
  </si>
  <si>
    <t>690417</t>
  </si>
  <si>
    <t>690418</t>
  </si>
  <si>
    <t>JAG - VIII - WARRANT CRT INTEREST</t>
  </si>
  <si>
    <t>690434</t>
  </si>
  <si>
    <t>DON'T SHOOT</t>
  </si>
  <si>
    <t>690436</t>
  </si>
  <si>
    <t>690445</t>
  </si>
  <si>
    <t>690446</t>
  </si>
  <si>
    <t>73</t>
  </si>
  <si>
    <t>73 CITY COMMISSIONERS</t>
  </si>
  <si>
    <t>730020</t>
  </si>
  <si>
    <t>HELP AMERICA VOTE ACT-HAVA (10808)</t>
  </si>
  <si>
    <t>G73550</t>
  </si>
  <si>
    <t>HELP AMERICA VOTE ACT - HAVA</t>
  </si>
  <si>
    <t>730025</t>
  </si>
  <si>
    <t>HAVA - TITLE II - VOTING SYSTEMS UPGRADE</t>
  </si>
  <si>
    <t>730027</t>
  </si>
  <si>
    <t>HAVA - SECTION 261 - TITLE III REQMNT'S</t>
  </si>
  <si>
    <t>730028</t>
  </si>
  <si>
    <t>HAVA - TITLE II - SEC 251 POLLING PLACES</t>
  </si>
  <si>
    <t>730033</t>
  </si>
  <si>
    <t>PA HAVA INTEREST - SECTION 251</t>
  </si>
  <si>
    <t>841020</t>
  </si>
  <si>
    <t>CHILD SUPPORT PROGRAM</t>
  </si>
  <si>
    <t>G84259</t>
  </si>
  <si>
    <t>CHILD SUPPORT PROGRAM             G84259</t>
  </si>
  <si>
    <t>841022</t>
  </si>
  <si>
    <t>CHILD SUPPORT PROGRAM FY16</t>
  </si>
  <si>
    <t>841023</t>
  </si>
  <si>
    <t>CHILD SUPPORT - PROGRAM INCOME FY16</t>
  </si>
  <si>
    <t>9101AD</t>
  </si>
  <si>
    <t>COMMONWEALTH OF PA - ADVANCES 9101AD</t>
  </si>
  <si>
    <t>7144</t>
  </si>
  <si>
    <t>MASTERS/DIVORCE UNIT FEES           7144</t>
  </si>
  <si>
    <t>7145</t>
  </si>
  <si>
    <t>HOME INVESTIGATION/PSYCH EVAL FEES  7145</t>
  </si>
  <si>
    <t>840900</t>
  </si>
  <si>
    <t>G84567</t>
  </si>
  <si>
    <t>SUBSTANCE ABUSE &amp; MENTAL HEALTH SERVICES</t>
  </si>
  <si>
    <t>840674</t>
  </si>
  <si>
    <t>JAG-VII - TREATMENT COURT</t>
  </si>
  <si>
    <t>G84650</t>
  </si>
  <si>
    <t>JUSTICE ASSISTANCE GRANT (JAG)    G84650</t>
  </si>
  <si>
    <t>840675</t>
  </si>
  <si>
    <t>JAG-VII - TREATMENT COURT - INTEREST</t>
  </si>
  <si>
    <t>840677</t>
  </si>
  <si>
    <t>JAG-VII - COURTROOM OP. AVC-INTEREST</t>
  </si>
  <si>
    <t>840696</t>
  </si>
  <si>
    <t>JAG-VIII- PROJECT DAWN</t>
  </si>
  <si>
    <t>840697</t>
  </si>
  <si>
    <t>JAG-VIII- MENTAL HEALTH</t>
  </si>
  <si>
    <t>840734</t>
  </si>
  <si>
    <t>JAG-X</t>
  </si>
  <si>
    <t>840744</t>
  </si>
  <si>
    <t>JAG-X INTEREST</t>
  </si>
  <si>
    <t>840745</t>
  </si>
  <si>
    <t>JAG-VIII- PROJECT DAWN INTEREST</t>
  </si>
  <si>
    <t>840746</t>
  </si>
  <si>
    <t>JAG-VIII- MENTAL HEALTH INTEREST</t>
  </si>
  <si>
    <t>841050</t>
  </si>
  <si>
    <t>PHILADELPHIA SCHOOL DIVERSION PRGM</t>
  </si>
  <si>
    <t>G84683</t>
  </si>
  <si>
    <t>PCCD-JJPP 16.540                  G69683</t>
  </si>
  <si>
    <t>840694</t>
  </si>
  <si>
    <t>TREATMENT COURT EXPANSION</t>
  </si>
  <si>
    <t>G84902</t>
  </si>
  <si>
    <t>MISC FEDERAL FUNDED PROGRAMS    G84902</t>
  </si>
  <si>
    <t>840714</t>
  </si>
  <si>
    <t>JJSES CASE PLAN DEVELOP/TRAIN-PH III</t>
  </si>
  <si>
    <t>840715</t>
  </si>
  <si>
    <t>DUI TREATMENT COURT EXPANSION</t>
  </si>
  <si>
    <t>090</t>
  </si>
  <si>
    <t>090 AIRPORT OPERATING FUND</t>
  </si>
  <si>
    <t>42</t>
  </si>
  <si>
    <t>42 COMMERCE</t>
  </si>
  <si>
    <t>422191</t>
  </si>
  <si>
    <t>LAW ENFORCEMENT OFFICER REIMB-OTA</t>
  </si>
  <si>
    <t>A42023</t>
  </si>
  <si>
    <t>LAW ENFORCEMENT GRANT             A42023</t>
  </si>
  <si>
    <t>422192</t>
  </si>
  <si>
    <t>ADS-B SQUITTER UNITS</t>
  </si>
  <si>
    <t>A42025</t>
  </si>
  <si>
    <t>ACQ/INSTALL(ADS-B) SQUITTER UNITS A42025</t>
  </si>
  <si>
    <t>422193</t>
  </si>
  <si>
    <t>NAT'L EXPLOSIVES DETECTION CANINE TEAM</t>
  </si>
  <si>
    <t>A42026</t>
  </si>
  <si>
    <t>EXPLOSIVE DETECTION CANINE PGM(NEDCTP)</t>
  </si>
  <si>
    <t>100 COMMUNITY DEVELOPMENT FUND</t>
  </si>
  <si>
    <t>062019</t>
  </si>
  <si>
    <t>RDA CONTRACT OBLIGATIONS</t>
  </si>
  <si>
    <t>H06026</t>
  </si>
  <si>
    <t>CDBG YEAR 26                      H06026</t>
  </si>
  <si>
    <t>062014</t>
  </si>
  <si>
    <t>OH CONTRACT OBLIGATIONS</t>
  </si>
  <si>
    <t>H06030</t>
  </si>
  <si>
    <t>CDBG YEAR 30   H06030(FY2005)</t>
  </si>
  <si>
    <t>062013</t>
  </si>
  <si>
    <t>NEIGHBORHOOD PLANNING - NACS</t>
  </si>
  <si>
    <t>H06032</t>
  </si>
  <si>
    <t>CDBG YEAR 32   H06032(FY2007)</t>
  </si>
  <si>
    <t>062093</t>
  </si>
  <si>
    <t>OHCD PROGRAM INCOME PROJECT LEVEL</t>
  </si>
  <si>
    <t>H06034</t>
  </si>
  <si>
    <t>CDBG YEAR 34   H06034(FY2009)</t>
  </si>
  <si>
    <t>H06035</t>
  </si>
  <si>
    <t>CDBG YEAR 35   H06035(FY2010)</t>
  </si>
  <si>
    <t>062020</t>
  </si>
  <si>
    <t>RDA PROGRAM INCOME PROJECT LEVEL</t>
  </si>
  <si>
    <t>H06036</t>
  </si>
  <si>
    <t>CDBG YEAR 36   H06036(FY2011)</t>
  </si>
  <si>
    <t>062022</t>
  </si>
  <si>
    <t>SECTION 108 LOAN REPAYMENT</t>
  </si>
  <si>
    <t>062200</t>
  </si>
  <si>
    <t>PROGRAM MANAGEMENT - NON-PAYROLL</t>
  </si>
  <si>
    <t>H06037</t>
  </si>
  <si>
    <t>CDBG YEAR 37   H06037(FY2012)</t>
  </si>
  <si>
    <t>H06038</t>
  </si>
  <si>
    <t>CDBG YEAR 38   H06038(FY2013)</t>
  </si>
  <si>
    <t>062016</t>
  </si>
  <si>
    <t>PHDC CONTRACT OBLIGATIONS</t>
  </si>
  <si>
    <t>H06039</t>
  </si>
  <si>
    <t>CDBG YEAR 39   H06039(FY2014)</t>
  </si>
  <si>
    <t>062030</t>
  </si>
  <si>
    <t>EXECUTIVE DIRECTION-NON-PAYROLL</t>
  </si>
  <si>
    <t>062031</t>
  </si>
  <si>
    <t>OPERATIONS MGMT-NON-PAYROLL</t>
  </si>
  <si>
    <t>H06040</t>
  </si>
  <si>
    <t>CDBG YEAR 40   H06040(FY2015)</t>
  </si>
  <si>
    <t>062138</t>
  </si>
  <si>
    <t>EXECUTIVE DIRECTION</t>
  </si>
  <si>
    <t>062139</t>
  </si>
  <si>
    <t>OPERATIONS MANAGEMENT</t>
  </si>
  <si>
    <t>062140</t>
  </si>
  <si>
    <t>PROGRAM MANAGEMENT-PAYROLL</t>
  </si>
  <si>
    <t>H06041</t>
  </si>
  <si>
    <t>CDBG YEAR 41   H06041(FY2016)</t>
  </si>
  <si>
    <t>7109</t>
  </si>
  <si>
    <t>NUISANCE ABATEMENT CHARGES          7109</t>
  </si>
  <si>
    <t>6011</t>
  </si>
  <si>
    <t>REFUND-PERSONAL SERVICES            6011</t>
  </si>
  <si>
    <t>7136</t>
  </si>
  <si>
    <t>DEMOLITION OF BUILDINGS             7136</t>
  </si>
  <si>
    <t>062141</t>
  </si>
  <si>
    <t>EXECUTIVE DIRECTION FY16</t>
  </si>
  <si>
    <t>062142</t>
  </si>
  <si>
    <t>OPERATIONS MANAGEMENT FY16</t>
  </si>
  <si>
    <t>26</t>
  </si>
  <si>
    <t>26 LICENSES &amp; INSPECTIONS</t>
  </si>
  <si>
    <t>260148</t>
  </si>
  <si>
    <t>EMERGENCY REPAIRS FY16</t>
  </si>
  <si>
    <t>H26041</t>
  </si>
  <si>
    <t>CDBG YEAR 41   H26041</t>
  </si>
  <si>
    <t>351317</t>
  </si>
  <si>
    <t>FLEX NON COURTS OPTICAL GRP 896004 PN404</t>
  </si>
  <si>
    <t>H35ALL</t>
  </si>
  <si>
    <t>CDBG ALL YEARS                    H35ALL</t>
  </si>
  <si>
    <t>351322</t>
  </si>
  <si>
    <t>NON FLEX OPTICAL GROUP 896005      PN405</t>
  </si>
  <si>
    <t>351399</t>
  </si>
  <si>
    <t>DENTAL NONFLEX UN CONCDA PLUS HMO  PN315</t>
  </si>
  <si>
    <t>354976</t>
  </si>
  <si>
    <t>PENSION FR BENE SYS CHARGE</t>
  </si>
  <si>
    <t>354977</t>
  </si>
  <si>
    <t>PENSION FR BENE SYS CREDIT</t>
  </si>
  <si>
    <t>355044</t>
  </si>
  <si>
    <t>PENS UNFUNDED LIAB CHARGE</t>
  </si>
  <si>
    <t>355046</t>
  </si>
  <si>
    <t>355500</t>
  </si>
  <si>
    <t>EMPLOYEE'S WELFARE PLAN</t>
  </si>
  <si>
    <t>355503</t>
  </si>
  <si>
    <t>UNEMPLOYMENT</t>
  </si>
  <si>
    <t>355506</t>
  </si>
  <si>
    <t>PENSIONS</t>
  </si>
  <si>
    <t>355508</t>
  </si>
  <si>
    <t>DC33 NON CROSSING GUARDS HEALTH    PN006</t>
  </si>
  <si>
    <t>355517</t>
  </si>
  <si>
    <t>DC 33 NON CROSSING GRD GROUP LEGAL PN201</t>
  </si>
  <si>
    <t>355518</t>
  </si>
  <si>
    <t>DC47 MEMBERS GROUP LEGAL           PN202</t>
  </si>
  <si>
    <t>355519</t>
  </si>
  <si>
    <t>DC33 LOCAL 1971 GROUP LEGAL        PN205</t>
  </si>
  <si>
    <t>355524</t>
  </si>
  <si>
    <t>FLEX NON COURTS OPTICAL GRP 896001 PN401</t>
  </si>
  <si>
    <t>355525</t>
  </si>
  <si>
    <t>NON FLEX OPTICAL GROUP 896002      PN402</t>
  </si>
  <si>
    <t>355527</t>
  </si>
  <si>
    <t>NON FLEX PRESCRIPTION GROUP 19000  PN505</t>
  </si>
  <si>
    <t>355528</t>
  </si>
  <si>
    <t>FLEX BASIC AD&amp;D INSURANCE - $15K   PN671</t>
  </si>
  <si>
    <t>355529</t>
  </si>
  <si>
    <t>FLEX SALARY CONTINUATION INSURANCE PN672</t>
  </si>
  <si>
    <t>355530</t>
  </si>
  <si>
    <t>FLEX DEPENDENT LIFE INSURANCE      PN673</t>
  </si>
  <si>
    <t>355532</t>
  </si>
  <si>
    <t>FLEX SUPPLEMENTAL LIFE INSURANCE   PN674</t>
  </si>
  <si>
    <t>355534</t>
  </si>
  <si>
    <t>DC47 REGULAR MEMBERS LIFE INS $20K PN649</t>
  </si>
  <si>
    <t>355535</t>
  </si>
  <si>
    <t>FLEX BASIC LIFE INSURANCE - $15K   PN679</t>
  </si>
  <si>
    <t>355536</t>
  </si>
  <si>
    <t>DC33 NON MEMBERS LIFE INS $20K     PN682</t>
  </si>
  <si>
    <t>355537</t>
  </si>
  <si>
    <t>DC47 SUPPLEMENTAL LIFE INSURANCE   PN685</t>
  </si>
  <si>
    <t>355538</t>
  </si>
  <si>
    <t>FLEX SUPPLEMENTAL AD&amp;D INSURANCE   PN686</t>
  </si>
  <si>
    <t>355540</t>
  </si>
  <si>
    <t>DC33 NON MEMBERS AD&amp;D INS $20K     PN688</t>
  </si>
  <si>
    <t>355541</t>
  </si>
  <si>
    <t>DC47 REGULAR MEMBERS AD&amp;D INS $20K PN693</t>
  </si>
  <si>
    <t>355542</t>
  </si>
  <si>
    <t>DC47 SUPPLEMENTAL AD&amp;D INSURANCE   PN695</t>
  </si>
  <si>
    <t>355558</t>
  </si>
  <si>
    <t>FICA CITY MATCH-DISTRIBUTED COSTS  PN901</t>
  </si>
  <si>
    <t>355559</t>
  </si>
  <si>
    <t>MEDICARE CITY MATCH-DISTRIBUTED    PN902</t>
  </si>
  <si>
    <t>355562</t>
  </si>
  <si>
    <t>PENSION FR BENE SYS CHARGE         PN905</t>
  </si>
  <si>
    <t>355565</t>
  </si>
  <si>
    <t>PENSION FR BENE SYS CHARGE         PN912</t>
  </si>
  <si>
    <t>355566</t>
  </si>
  <si>
    <t>PENSION FR BENE SYS CREDIT         PN905</t>
  </si>
  <si>
    <t>355569</t>
  </si>
  <si>
    <t>PENSION FR BENE SYS CREDIT         PN912</t>
  </si>
  <si>
    <t>355570</t>
  </si>
  <si>
    <t>WORKCOMP FR BENE SYS CREDIT        PN903</t>
  </si>
  <si>
    <t>355571</t>
  </si>
  <si>
    <t>WORKCOMP FR BENE SYS CHARGE        PN903</t>
  </si>
  <si>
    <t>355582</t>
  </si>
  <si>
    <t>FLEX SPENDING ACCOUNTS ADM CHARGE  PN698</t>
  </si>
  <si>
    <t>356605</t>
  </si>
  <si>
    <t>DC47 MEMBERS HLTH COVRG-SELF INS   PN046</t>
  </si>
  <si>
    <t>356610</t>
  </si>
  <si>
    <t>DC33 REGULAR MEMBERS LIFE INS $25K PN726</t>
  </si>
  <si>
    <t>356615</t>
  </si>
  <si>
    <t>DC33 NON MEMBERS LIFE INS $25K     PN727</t>
  </si>
  <si>
    <t>356620</t>
  </si>
  <si>
    <t>DC33 REGULAR MEMBERS AD&amp;D INS $25K PN728</t>
  </si>
  <si>
    <t>356625</t>
  </si>
  <si>
    <t>DC33 NON MEMBERS AD&amp;D INS $25K     PN729</t>
  </si>
  <si>
    <t>356703</t>
  </si>
  <si>
    <t>FLEX NON COURTS PRESCRIP-SELF INS  PN941</t>
  </si>
  <si>
    <t>356713</t>
  </si>
  <si>
    <t>NON FLEX PRESCRIPTION SELF INSURED PN942</t>
  </si>
  <si>
    <t>356765</t>
  </si>
  <si>
    <t>HEALTH SELF INS BC PC FLEX         PN950</t>
  </si>
  <si>
    <t>356766</t>
  </si>
  <si>
    <t>HEALTH SELF IN KPHE HMO FLEX       PN951</t>
  </si>
  <si>
    <t>356768</t>
  </si>
  <si>
    <t>HEALTH SELF INS BC PC NFLX         PN953</t>
  </si>
  <si>
    <t>356769</t>
  </si>
  <si>
    <t>HEALTH SELF IN KPHE HMO NFLX       PN954</t>
  </si>
  <si>
    <t>356802</t>
  </si>
  <si>
    <t>CITY ADMIN DENTAL CONCORDIA FLEX PPO 958</t>
  </si>
  <si>
    <t>356803</t>
  </si>
  <si>
    <t>CITY ADMIN DENTAL CONCORD NFLEX PPO  959</t>
  </si>
  <si>
    <t>426006</t>
  </si>
  <si>
    <t>PCDC CONTRACT SERVICES DIVISION</t>
  </si>
  <si>
    <t>H42026</t>
  </si>
  <si>
    <t>CDBG YEAR 26                      H42026</t>
  </si>
  <si>
    <t>426003</t>
  </si>
  <si>
    <t>PIDC CONTRACT SERVICES DIVISION</t>
  </si>
  <si>
    <t>H42027</t>
  </si>
  <si>
    <t>CDBG YEAR 27                      H42027</t>
  </si>
  <si>
    <t>H42028</t>
  </si>
  <si>
    <t>CDBG YEAR 28                      H42028</t>
  </si>
  <si>
    <t>H42029</t>
  </si>
  <si>
    <t>CDBG YEAR 29                      H42029</t>
  </si>
  <si>
    <t>426008</t>
  </si>
  <si>
    <t>PCDC REVOLVING LOAN FUND</t>
  </si>
  <si>
    <t>426020</t>
  </si>
  <si>
    <t>ECONOMIC DEVELOPMENT</t>
  </si>
  <si>
    <t>426010</t>
  </si>
  <si>
    <t>NEIGH &amp; SPECIAL COMM PROJECTS</t>
  </si>
  <si>
    <t>H42030</t>
  </si>
  <si>
    <t>CDBG YEAR 30                      H42030</t>
  </si>
  <si>
    <t>426022</t>
  </si>
  <si>
    <t>H42031</t>
  </si>
  <si>
    <t>CDBG YEAR 31                      H42031</t>
  </si>
  <si>
    <t>H42032</t>
  </si>
  <si>
    <t>CDBG YEAR 32   H42032</t>
  </si>
  <si>
    <t>H42033</t>
  </si>
  <si>
    <t>CDBG YEAR 33   H42033</t>
  </si>
  <si>
    <t>H42034</t>
  </si>
  <si>
    <t>CDBG YEAR 34   H42034</t>
  </si>
  <si>
    <t>426036</t>
  </si>
  <si>
    <t>H42036</t>
  </si>
  <si>
    <t>CDBG YEAR 36   H42036</t>
  </si>
  <si>
    <t>H42037</t>
  </si>
  <si>
    <t>CDBG YEAR 37   H42037</t>
  </si>
  <si>
    <t>426025</t>
  </si>
  <si>
    <t>PIDC PROGRAM INCOME PROJECT LEVEL</t>
  </si>
  <si>
    <t>426038</t>
  </si>
  <si>
    <t>426005</t>
  </si>
  <si>
    <t>PIDC LOANS &amp; GRANTS</t>
  </si>
  <si>
    <t>H42038</t>
  </si>
  <si>
    <t>CDBG YEAR 38   H42038</t>
  </si>
  <si>
    <t>426040</t>
  </si>
  <si>
    <t>H42039</t>
  </si>
  <si>
    <t>CDBG YEAR 39   H42039</t>
  </si>
  <si>
    <t>426043</t>
  </si>
  <si>
    <t>H42040</t>
  </si>
  <si>
    <t>CDBG YEAR 40   H42040</t>
  </si>
  <si>
    <t>426045</t>
  </si>
  <si>
    <t>426047</t>
  </si>
  <si>
    <t>ECONOMIC DEVELOPMENT FY16</t>
  </si>
  <si>
    <t>H42041</t>
  </si>
  <si>
    <t>CDBG YEAR 41   H42041</t>
  </si>
  <si>
    <t>44</t>
  </si>
  <si>
    <t>44 LAW</t>
  </si>
  <si>
    <t>440060</t>
  </si>
  <si>
    <t>COMMERCIAL LAW</t>
  </si>
  <si>
    <t>H44040</t>
  </si>
  <si>
    <t>CDBG YEAR 40   H44040</t>
  </si>
  <si>
    <t>440061</t>
  </si>
  <si>
    <t>COMMERCIAL LAW FY16</t>
  </si>
  <si>
    <t>H44041</t>
  </si>
  <si>
    <t>CDBG YEAR 41   H44041</t>
  </si>
  <si>
    <t>510173</t>
  </si>
  <si>
    <t>ADMINISTRATION PLANNING &amp; SUPPORT</t>
  </si>
  <si>
    <t>H51040</t>
  </si>
  <si>
    <t>CDBG YEAR 40   H51040</t>
  </si>
  <si>
    <t>510176</t>
  </si>
  <si>
    <t>DEVELOPMENT PLANNING &amp; ZONING</t>
  </si>
  <si>
    <t>510309</t>
  </si>
  <si>
    <t>DEPUTY PLANNING DIRECTOR'S OFFICE</t>
  </si>
  <si>
    <t>510310</t>
  </si>
  <si>
    <t>PLANNING</t>
  </si>
  <si>
    <t>510205</t>
  </si>
  <si>
    <t>ADMINISTRATION PLANNING &amp; SUPPORT FY16</t>
  </si>
  <si>
    <t>H51041</t>
  </si>
  <si>
    <t>CDBG YEAR 41   H51041</t>
  </si>
  <si>
    <t>510206</t>
  </si>
  <si>
    <t>COMMUNITY PLANNING FY16</t>
  </si>
  <si>
    <t>510207</t>
  </si>
  <si>
    <t>STRATEGIC PLANNING &amp; POLICY FY16</t>
  </si>
  <si>
    <t>510208</t>
  </si>
  <si>
    <t>DEVELOPMENT PLANNING &amp; ZONING FY16</t>
  </si>
  <si>
    <t>210</t>
  </si>
  <si>
    <t>210 GENERAL CAPITAL PROJECTS FUND</t>
  </si>
  <si>
    <t>100128</t>
  </si>
  <si>
    <t>CAPITAL PROJECTS - VARIOUS           (F)</t>
  </si>
  <si>
    <t>C10002</t>
  </si>
  <si>
    <t>TRANS ALTERNATIVES PGM/PHILLY BIKE SHARE</t>
  </si>
  <si>
    <t>120029</t>
  </si>
  <si>
    <t>BRIDGES                              (F)</t>
  </si>
  <si>
    <t>C12112</t>
  </si>
  <si>
    <t>40TH ST / AMTRAK                  C12112</t>
  </si>
  <si>
    <t>120380</t>
  </si>
  <si>
    <t>HIGHWAY IMPS - FEDERAL-STATE PROGRAM (F)</t>
  </si>
  <si>
    <t>C12140</t>
  </si>
  <si>
    <t>ISLAND AVE SIGNALS/TRANSIT 1ST II C12140</t>
  </si>
  <si>
    <t>C12169</t>
  </si>
  <si>
    <t>DELAWARE AVE(LEWIS-ORTHODOX)      C12169</t>
  </si>
  <si>
    <t>C12182</t>
  </si>
  <si>
    <t>MONTGOMERY AVE/AMTRAK           C12182</t>
  </si>
  <si>
    <t>C12188</t>
  </si>
  <si>
    <t>PASSYUNK AVE (BROAD-63RD STS)   C12188</t>
  </si>
  <si>
    <t>C12194</t>
  </si>
  <si>
    <t>LINCOLN DRIVE               C12194</t>
  </si>
  <si>
    <t>C12195</t>
  </si>
  <si>
    <t>HAVERFORD AVE                  C12195</t>
  </si>
  <si>
    <t>C12199</t>
  </si>
  <si>
    <t>LEHIGH AVE WEST (BROAD-RIDGE)  C12199</t>
  </si>
  <si>
    <t>C12206</t>
  </si>
  <si>
    <t>CENTER CITY TRAFFIC SIGNALS #3    C12206</t>
  </si>
  <si>
    <t>C12207</t>
  </si>
  <si>
    <t>41ST ST/AMTRAK           C12207</t>
  </si>
  <si>
    <t>C12214</t>
  </si>
  <si>
    <t>52ND ST &amp; LANCASTER AVE  C12214</t>
  </si>
  <si>
    <t>C12225</t>
  </si>
  <si>
    <t>CRESHEIM VALLEY DR DEMO1    C12225</t>
  </si>
  <si>
    <t>C12227</t>
  </si>
  <si>
    <t>WILLOW GROVE AVE/SEPTA   C12227</t>
  </si>
  <si>
    <t>C12230</t>
  </si>
  <si>
    <t>CENTER CITY RESURFACING     C12230</t>
  </si>
  <si>
    <t>C12232</t>
  </si>
  <si>
    <t>CHINATOWN STREETSCAPE C12232</t>
  </si>
  <si>
    <t>C12240</t>
  </si>
  <si>
    <t>CITYWIDE 103B C12240</t>
  </si>
  <si>
    <t>C12242</t>
  </si>
  <si>
    <t>CSX PEDESTRIAN BRIDGE(TIGER) C12242</t>
  </si>
  <si>
    <t>C12243</t>
  </si>
  <si>
    <t>58TH STREET CONNECTOR(TIGER) C12243</t>
  </si>
  <si>
    <t>C12245</t>
  </si>
  <si>
    <t>SCHUYLKILL RIVER PARK BOARDWALK(TIGER)</t>
  </si>
  <si>
    <t>C12248</t>
  </si>
  <si>
    <t>SCHUYLKILL RIVER TRAIL AT BARTRAM GARDEN</t>
  </si>
  <si>
    <t>120592</t>
  </si>
  <si>
    <t>TRAFFIC ENGINEERING IMPROVEMENTS     (F)</t>
  </si>
  <si>
    <t>C12249</t>
  </si>
  <si>
    <t>TRAFFIC OPERATIONS CENTER C12249</t>
  </si>
  <si>
    <t>C12250</t>
  </si>
  <si>
    <t>AMERICAN CITIES/SAFE RTS-SCHOOL C12250</t>
  </si>
  <si>
    <t>C12254</t>
  </si>
  <si>
    <t>STENTON AND GODFREY SIGNAL IMPROV C12254</t>
  </si>
  <si>
    <t>C12256</t>
  </si>
  <si>
    <t>BUSTLETON AVENUE NORTH(TIGER)</t>
  </si>
  <si>
    <t>C12258</t>
  </si>
  <si>
    <t>BUSTLETON AVE SOUTH TRANS SIGNAL C12258</t>
  </si>
  <si>
    <t>C12259</t>
  </si>
  <si>
    <t>AVE OF THE ARTS NORTH BROAD (C12259)</t>
  </si>
  <si>
    <t>C12261</t>
  </si>
  <si>
    <t>WOODLAND AVENUE (C12261)</t>
  </si>
  <si>
    <t>C12264</t>
  </si>
  <si>
    <t>MANAYUNK BRIDGE TRAIL (C12264)</t>
  </si>
  <si>
    <t>C12267</t>
  </si>
  <si>
    <t>ADA RAMP RESERVE LIST C12267</t>
  </si>
  <si>
    <t>C12268</t>
  </si>
  <si>
    <t>TRAFFIC OPERATIONS CENTER-ITS     C12268</t>
  </si>
  <si>
    <t>C12269</t>
  </si>
  <si>
    <t>TRAFFIC OPERATIONS CTR-ELECTRICAL C12269</t>
  </si>
  <si>
    <t>C12270</t>
  </si>
  <si>
    <t>TRAFFIC OPERATIONS CTR-MECHANICAL C12270</t>
  </si>
  <si>
    <t>C12271</t>
  </si>
  <si>
    <t>TRAFFIC OPERATIONS CTR-PLUMBING C12271</t>
  </si>
  <si>
    <t>C12272</t>
  </si>
  <si>
    <t>TRAFFIC OPERATIONS CTR-GENERAL C12272</t>
  </si>
  <si>
    <t>C12274</t>
  </si>
  <si>
    <t>PHILA SCHOOL ZONE SAFETY IMPROV (C12274)</t>
  </si>
  <si>
    <t>C12280</t>
  </si>
  <si>
    <t>ROOSEVELT BLVD MULTIMODAL STUDY (TIGER)</t>
  </si>
  <si>
    <t>C12281</t>
  </si>
  <si>
    <t>SWANSON STREET</t>
  </si>
  <si>
    <t>C12282</t>
  </si>
  <si>
    <t>CITYWIDE RESURFACING 104</t>
  </si>
  <si>
    <t>C12283</t>
  </si>
  <si>
    <t>CITYWIDE RESURFACING 105</t>
  </si>
  <si>
    <t>161711</t>
  </si>
  <si>
    <t>FAIRMOUNT PARK - CAPITAL (F)</t>
  </si>
  <si>
    <t>C16049</t>
  </si>
  <si>
    <t>BEN FRANKLIN STREETSCAPE IMPROVS C16049</t>
  </si>
  <si>
    <t>C16051</t>
  </si>
  <si>
    <t>DELAWARE HERITAGE TRAIL/BAXTER TRAIL</t>
  </si>
  <si>
    <t>280</t>
  </si>
  <si>
    <t>280 AIRPORT CAPITAL PROJECTS FUND</t>
  </si>
  <si>
    <t>420306</t>
  </si>
  <si>
    <t>PHILADELPHIA INTERNATIONAL AIRPORT   (F)</t>
  </si>
  <si>
    <t>C42595</t>
  </si>
  <si>
    <t>CLOSED CIRCUIT TELEVSION SYSTEM  C42595</t>
  </si>
  <si>
    <t>C42597</t>
  </si>
  <si>
    <t>REHAB RUNWAY 9L/27R C42597</t>
  </si>
  <si>
    <t>C42600</t>
  </si>
  <si>
    <t>ACQUIRE LAND FOR DEVELOP PH I (C42600)</t>
  </si>
  <si>
    <t>C42602</t>
  </si>
  <si>
    <t>DESIGN SVCS FOR CHECK BAG RECAP (C42602)</t>
  </si>
  <si>
    <t>C42604</t>
  </si>
  <si>
    <t>CONSTRUCT TXIWAY EE AND H, PHASE I</t>
  </si>
  <si>
    <t>C42605</t>
  </si>
  <si>
    <t>EXTEND RW 9L/27R-DESIGN PHASE I</t>
  </si>
  <si>
    <t>420493</t>
  </si>
  <si>
    <t>NORTHEAST PHILADELPHIA AIRPORT       (F)</t>
  </si>
  <si>
    <t>C42606</t>
  </si>
  <si>
    <t>PNE-IMPROVE AIRPORT MISC-REHAB VAULT</t>
  </si>
  <si>
    <t>Report Total (All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</si>
</sst>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@"/>
    <numFmt numFmtId="165" formatCode="#,##0.00;\(#,##0.00\)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164" fontId="19" fillId="33" borderId="14" xfId="0" applyNumberFormat="1" applyFont="1" applyFill="1" applyBorder="1" applyAlignment="1">
      <alignment horizontal="left" vertical="top"/>
    </xf>
    <xf numFmtId="165" fontId="19" fillId="33" borderId="0" xfId="0" applyNumberFormat="1" applyFont="1" applyFill="1" applyAlignment="1">
      <alignment horizontal="right" vertical="top"/>
    </xf>
    <xf numFmtId="0" fontId="18" fillId="33" borderId="11" xfId="0" applyFont="1" applyFill="1" applyBorder="1" applyAlignment="1">
      <alignment wrapText="1"/>
    </xf>
    <xf numFmtId="0" fontId="18" fillId="33" borderId="13" xfId="0" applyFont="1" applyFill="1" applyBorder="1" applyAlignment="1">
      <alignment wrapText="1"/>
    </xf>
    <xf numFmtId="0" fontId="18" fillId="33" borderId="12" xfId="0" applyFont="1" applyFill="1" applyBorder="1" applyAlignment="1">
      <alignment wrapText="1"/>
    </xf>
    <xf numFmtId="0" fontId="18" fillId="33" borderId="18" xfId="0" applyFont="1" applyFill="1" applyBorder="1" applyAlignment="1">
      <alignment wrapText="1"/>
    </xf>
    <xf numFmtId="0" fontId="18" fillId="33" borderId="0" xfId="0" applyFont="1" applyFill="1" applyAlignment="1">
      <alignment wrapText="1"/>
    </xf>
    <xf numFmtId="0" fontId="18" fillId="33" borderId="19" xfId="0" applyFont="1" applyFill="1" applyBorder="1" applyAlignment="1">
      <alignment wrapText="1"/>
    </xf>
    <xf numFmtId="0" fontId="18" fillId="33" borderId="20" xfId="0" applyFont="1" applyFill="1" applyBorder="1" applyAlignment="1">
      <alignment wrapText="1"/>
    </xf>
    <xf numFmtId="0" fontId="18" fillId="33" borderId="21" xfId="0" applyFont="1" applyFill="1" applyBorder="1" applyAlignment="1">
      <alignment wrapText="1"/>
    </xf>
    <xf numFmtId="0" fontId="18" fillId="33" borderId="22" xfId="0" applyFont="1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164" fontId="19" fillId="33" borderId="10" xfId="0" applyNumberFormat="1" applyFont="1" applyFill="1" applyBorder="1" applyAlignment="1">
      <alignment horizontal="left" vertical="top"/>
    </xf>
    <xf numFmtId="0" fontId="18" fillId="33" borderId="23" xfId="0" applyFont="1" applyFill="1" applyBorder="1" applyAlignment="1">
      <alignment wrapText="1"/>
    </xf>
    <xf numFmtId="164" fontId="19" fillId="33" borderId="23" xfId="0" applyNumberFormat="1" applyFont="1" applyFill="1" applyBorder="1" applyAlignment="1">
      <alignment horizontal="left" vertical="top"/>
    </xf>
    <xf numFmtId="0" fontId="18" fillId="33" borderId="24" xfId="0" applyFont="1" applyFill="1" applyBorder="1" applyAlignment="1">
      <alignment wrapText="1"/>
    </xf>
    <xf numFmtId="164" fontId="19" fillId="33" borderId="24" xfId="0" applyNumberFormat="1" applyFont="1" applyFill="1" applyBorder="1" applyAlignment="1">
      <alignment horizontal="left" vertical="top"/>
    </xf>
    <xf numFmtId="0" fontId="18" fillId="33" borderId="14" xfId="0" applyFont="1" applyFill="1" applyBorder="1" applyAlignment="1">
      <alignment wrapText="1"/>
    </xf>
    <xf numFmtId="0" fontId="19" fillId="33" borderId="0" xfId="0" applyFont="1" applyFill="1" applyAlignment="1">
      <alignment horizontal="left" vertical="top" wrapText="1"/>
    </xf>
    <xf numFmtId="165" fontId="19" fillId="33" borderId="0" xfId="0" applyNumberFormat="1" applyFont="1" applyFill="1" applyAlignment="1">
      <alignment horizontal="right" vertical="top"/>
    </xf>
    <xf numFmtId="0" fontId="18" fillId="33" borderId="18" xfId="0" applyFont="1" applyFill="1" applyBorder="1" applyAlignment="1">
      <alignment wrapText="1"/>
    </xf>
    <xf numFmtId="0" fontId="18" fillId="33" borderId="19" xfId="0" applyFont="1" applyFill="1" applyBorder="1" applyAlignment="1">
      <alignment wrapText="1"/>
    </xf>
    <xf numFmtId="164" fontId="19" fillId="33" borderId="18" xfId="0" applyNumberFormat="1" applyFont="1" applyFill="1" applyBorder="1" applyAlignment="1">
      <alignment horizontal="left" vertical="top"/>
    </xf>
    <xf numFmtId="164" fontId="19" fillId="33" borderId="0" xfId="0" applyNumberFormat="1" applyFont="1" applyFill="1" applyBorder="1" applyAlignment="1">
      <alignment horizontal="left" vertical="top"/>
    </xf>
    <xf numFmtId="164" fontId="19" fillId="33" borderId="19" xfId="0" applyNumberFormat="1" applyFont="1" applyFill="1" applyBorder="1" applyAlignment="1">
      <alignment horizontal="left" vertical="top"/>
    </xf>
    <xf numFmtId="165" fontId="19" fillId="33" borderId="18" xfId="0" applyNumberFormat="1" applyFont="1" applyFill="1" applyBorder="1" applyAlignment="1">
      <alignment horizontal="right" vertical="top"/>
    </xf>
    <xf numFmtId="165" fontId="19" fillId="33" borderId="0" xfId="0" applyNumberFormat="1" applyFont="1" applyFill="1" applyBorder="1" applyAlignment="1">
      <alignment horizontal="right" vertical="top"/>
    </xf>
    <xf numFmtId="165" fontId="19" fillId="33" borderId="19" xfId="0" applyNumberFormat="1" applyFont="1" applyFill="1" applyBorder="1" applyAlignment="1">
      <alignment horizontal="right" vertical="top"/>
    </xf>
    <xf numFmtId="0" fontId="18" fillId="33" borderId="20" xfId="0" applyFont="1" applyFill="1" applyBorder="1" applyAlignment="1">
      <alignment wrapText="1"/>
    </xf>
    <xf numFmtId="0" fontId="18" fillId="33" borderId="22" xfId="0" applyFont="1" applyFill="1" applyBorder="1" applyAlignment="1">
      <alignment wrapText="1"/>
    </xf>
    <xf numFmtId="164" fontId="19" fillId="33" borderId="20" xfId="0" applyNumberFormat="1" applyFont="1" applyFill="1" applyBorder="1" applyAlignment="1">
      <alignment horizontal="left" vertical="top"/>
    </xf>
    <xf numFmtId="164" fontId="19" fillId="33" borderId="21" xfId="0" applyNumberFormat="1" applyFont="1" applyFill="1" applyBorder="1" applyAlignment="1">
      <alignment horizontal="left" vertical="top"/>
    </xf>
    <xf numFmtId="164" fontId="19" fillId="33" borderId="22" xfId="0" applyNumberFormat="1" applyFont="1" applyFill="1" applyBorder="1" applyAlignment="1">
      <alignment horizontal="left" vertical="top"/>
    </xf>
    <xf numFmtId="165" fontId="19" fillId="33" borderId="20" xfId="0" applyNumberFormat="1" applyFont="1" applyFill="1" applyBorder="1" applyAlignment="1">
      <alignment horizontal="right" vertical="top"/>
    </xf>
    <xf numFmtId="165" fontId="19" fillId="33" borderId="21" xfId="0" applyNumberFormat="1" applyFont="1" applyFill="1" applyBorder="1" applyAlignment="1">
      <alignment horizontal="right" vertical="top"/>
    </xf>
    <xf numFmtId="165" fontId="19" fillId="33" borderId="22" xfId="0" applyNumberFormat="1" applyFont="1" applyFill="1" applyBorder="1" applyAlignment="1">
      <alignment horizontal="right" vertical="top"/>
    </xf>
    <xf numFmtId="164" fontId="19" fillId="33" borderId="11" xfId="0" applyNumberFormat="1" applyFont="1" applyFill="1" applyBorder="1" applyAlignment="1">
      <alignment horizontal="left" vertical="top"/>
    </xf>
    <xf numFmtId="164" fontId="19" fillId="33" borderId="12" xfId="0" applyNumberFormat="1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3" borderId="11" xfId="0" applyNumberFormat="1" applyFont="1" applyFill="1" applyBorder="1" applyAlignment="1">
      <alignment horizontal="right" vertical="top"/>
    </xf>
    <xf numFmtId="165" fontId="19" fillId="33" borderId="13" xfId="0" applyNumberFormat="1" applyFont="1" applyFill="1" applyBorder="1" applyAlignment="1">
      <alignment horizontal="right" vertical="top"/>
    </xf>
    <xf numFmtId="165" fontId="19" fillId="33" borderId="12" xfId="0" applyNumberFormat="1" applyFont="1" applyFill="1" applyBorder="1" applyAlignment="1">
      <alignment horizontal="right" vertical="top"/>
    </xf>
    <xf numFmtId="164" fontId="19" fillId="33" borderId="15" xfId="0" applyNumberFormat="1" applyFont="1" applyFill="1" applyBorder="1" applyAlignment="1">
      <alignment horizontal="left" vertical="top"/>
    </xf>
    <xf numFmtId="164" fontId="19" fillId="33" borderId="16" xfId="0" applyNumberFormat="1" applyFont="1" applyFill="1" applyBorder="1" applyAlignment="1">
      <alignment horizontal="left" vertical="top"/>
    </xf>
    <xf numFmtId="164" fontId="19" fillId="33" borderId="17" xfId="0" applyNumberFormat="1" applyFont="1" applyFill="1" applyBorder="1" applyAlignment="1">
      <alignment horizontal="left" vertical="top"/>
    </xf>
    <xf numFmtId="165" fontId="19" fillId="33" borderId="15" xfId="0" applyNumberFormat="1" applyFont="1" applyFill="1" applyBorder="1" applyAlignment="1">
      <alignment horizontal="right" vertical="top"/>
    </xf>
    <xf numFmtId="165" fontId="19" fillId="33" borderId="17" xfId="0" applyNumberFormat="1" applyFont="1" applyFill="1" applyBorder="1" applyAlignment="1">
      <alignment horizontal="right" vertical="top"/>
    </xf>
    <xf numFmtId="165" fontId="19" fillId="33" borderId="16" xfId="0" applyNumberFormat="1" applyFont="1" applyFill="1" applyBorder="1" applyAlignment="1">
      <alignment horizontal="right" vertical="top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19"/>
  <sheetViews>
    <sheetView showGridLines="0" tabSelected="1" topLeftCell="E64" workbookViewId="0">
      <selection activeCell="T2117" sqref="T2117:U2118"/>
    </sheetView>
  </sheetViews>
  <sheetFormatPr defaultRowHeight="12.75" x14ac:dyDescent="0.2"/>
  <cols>
    <col min="1" max="1" width="5.7109375" customWidth="1"/>
    <col min="2" max="2" width="30.28515625" customWidth="1"/>
    <col min="3" max="3" width="10.5703125" customWidth="1"/>
    <col min="4" max="4" width="20" customWidth="1"/>
    <col min="5" max="5" width="5.140625" customWidth="1"/>
    <col min="6" max="6" width="34.85546875" customWidth="1"/>
    <col min="7" max="7" width="5.7109375" customWidth="1"/>
    <col min="8" max="8" width="9.140625" customWidth="1"/>
    <col min="9" max="9" width="49.28515625" customWidth="1"/>
    <col min="10" max="10" width="11.5703125" customWidth="1"/>
    <col min="11" max="11" width="48.42578125" customWidth="1"/>
    <col min="12" max="12" width="2.85546875" customWidth="1"/>
    <col min="13" max="13" width="0.28515625" customWidth="1"/>
    <col min="14" max="14" width="8.85546875" customWidth="1"/>
    <col min="15" max="15" width="5.7109375" customWidth="1"/>
    <col min="16" max="16" width="22.42578125" customWidth="1"/>
    <col min="17" max="17" width="0.42578125" customWidth="1"/>
    <col min="18" max="18" width="5" customWidth="1"/>
    <col min="19" max="19" width="13.5703125" customWidth="1"/>
    <col min="20" max="20" width="10.140625" customWidth="1"/>
    <col min="21" max="22" width="1.140625" customWidth="1"/>
    <col min="23" max="23" width="1.7109375" customWidth="1"/>
    <col min="24" max="24" width="1" customWidth="1"/>
    <col min="25" max="25" width="9.5703125" customWidth="1"/>
    <col min="26" max="26" width="0.140625" customWidth="1"/>
  </cols>
  <sheetData>
    <row r="1" spans="1:26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51"/>
      <c r="H1" s="1" t="s">
        <v>6</v>
      </c>
      <c r="I1" s="1" t="s">
        <v>7</v>
      </c>
      <c r="J1" s="1" t="s">
        <v>8</v>
      </c>
      <c r="K1" s="50" t="s">
        <v>9</v>
      </c>
      <c r="L1" s="52"/>
      <c r="M1" s="51"/>
      <c r="N1" s="1" t="s">
        <v>10</v>
      </c>
      <c r="O1" s="50" t="s">
        <v>11</v>
      </c>
      <c r="P1" s="52"/>
      <c r="Q1" s="52"/>
      <c r="R1" s="52"/>
      <c r="S1" s="51"/>
      <c r="T1" s="50" t="s">
        <v>12</v>
      </c>
      <c r="U1" s="52"/>
      <c r="V1" s="52"/>
      <c r="W1" s="52"/>
      <c r="X1" s="52"/>
      <c r="Y1" s="52"/>
      <c r="Z1" s="51"/>
    </row>
    <row r="2" spans="1:26" ht="15" customHeight="1" x14ac:dyDescent="0.2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44" t="s">
        <v>18</v>
      </c>
      <c r="G2" s="45"/>
      <c r="H2" s="2" t="s">
        <v>19</v>
      </c>
      <c r="I2" s="2" t="s">
        <v>20</v>
      </c>
      <c r="J2" s="2" t="s">
        <v>21</v>
      </c>
      <c r="K2" s="44" t="s">
        <v>22</v>
      </c>
      <c r="L2" s="46"/>
      <c r="M2" s="45"/>
      <c r="N2" s="2" t="s">
        <v>23</v>
      </c>
      <c r="O2" s="44" t="s">
        <v>24</v>
      </c>
      <c r="P2" s="46"/>
      <c r="Q2" s="46"/>
      <c r="R2" s="46"/>
      <c r="S2" s="45"/>
      <c r="T2" s="47">
        <v>194583.35</v>
      </c>
      <c r="U2" s="48"/>
      <c r="V2" s="48"/>
      <c r="W2" s="48"/>
      <c r="X2" s="48"/>
      <c r="Y2" s="48"/>
      <c r="Z2" s="49"/>
    </row>
    <row r="3" spans="1:26" ht="2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26" ht="12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0" t="s">
        <v>25</v>
      </c>
      <c r="Q4" s="20"/>
      <c r="R4" s="20"/>
      <c r="S4" s="8"/>
      <c r="T4" s="8"/>
      <c r="U4" s="8"/>
      <c r="V4" s="8"/>
      <c r="W4" s="8"/>
      <c r="X4" s="21">
        <f>SUM(hList_Frame_1!A1:A1)</f>
        <v>194583.35</v>
      </c>
      <c r="Y4" s="21"/>
      <c r="Z4" s="9"/>
    </row>
    <row r="5" spans="1:26" ht="5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20"/>
      <c r="Q5" s="20"/>
      <c r="R5" s="20"/>
      <c r="S5" s="8"/>
      <c r="T5" s="8"/>
      <c r="U5" s="8"/>
      <c r="V5" s="8"/>
      <c r="W5" s="8"/>
      <c r="X5" s="8"/>
      <c r="Y5" s="8"/>
      <c r="Z5" s="9"/>
    </row>
    <row r="6" spans="1:26" ht="9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</row>
    <row r="7" spans="1:26" ht="15" customHeight="1" x14ac:dyDescent="0.2">
      <c r="A7" s="13"/>
      <c r="B7" s="13"/>
      <c r="C7" s="13"/>
      <c r="D7" s="13"/>
      <c r="E7" s="14" t="s">
        <v>26</v>
      </c>
      <c r="F7" s="38" t="s">
        <v>27</v>
      </c>
      <c r="G7" s="39"/>
      <c r="H7" s="14" t="s">
        <v>28</v>
      </c>
      <c r="I7" s="14" t="s">
        <v>29</v>
      </c>
      <c r="J7" s="14" t="s">
        <v>30</v>
      </c>
      <c r="K7" s="38" t="s">
        <v>31</v>
      </c>
      <c r="L7" s="40"/>
      <c r="M7" s="39"/>
      <c r="N7" s="14" t="s">
        <v>23</v>
      </c>
      <c r="O7" s="38" t="s">
        <v>24</v>
      </c>
      <c r="P7" s="40"/>
      <c r="Q7" s="40"/>
      <c r="R7" s="40"/>
      <c r="S7" s="39"/>
      <c r="T7" s="41">
        <v>80972.009999999995</v>
      </c>
      <c r="U7" s="42"/>
      <c r="V7" s="42"/>
      <c r="W7" s="42"/>
      <c r="X7" s="42"/>
      <c r="Y7" s="42"/>
      <c r="Z7" s="43"/>
    </row>
    <row r="8" spans="1:26" ht="14.25" customHeight="1" x14ac:dyDescent="0.2">
      <c r="A8" s="15"/>
      <c r="B8" s="15"/>
      <c r="C8" s="15"/>
      <c r="D8" s="15"/>
      <c r="E8" s="15"/>
      <c r="F8" s="22"/>
      <c r="G8" s="23"/>
      <c r="H8" s="16" t="s">
        <v>32</v>
      </c>
      <c r="I8" s="16" t="s">
        <v>33</v>
      </c>
      <c r="J8" s="16" t="s">
        <v>30</v>
      </c>
      <c r="K8" s="24" t="s">
        <v>31</v>
      </c>
      <c r="L8" s="25"/>
      <c r="M8" s="26"/>
      <c r="N8" s="16" t="s">
        <v>34</v>
      </c>
      <c r="O8" s="24" t="s">
        <v>35</v>
      </c>
      <c r="P8" s="25"/>
      <c r="Q8" s="25"/>
      <c r="R8" s="25"/>
      <c r="S8" s="26"/>
      <c r="T8" s="27">
        <v>-882011.44</v>
      </c>
      <c r="U8" s="28"/>
      <c r="V8" s="28"/>
      <c r="W8" s="28"/>
      <c r="X8" s="28"/>
      <c r="Y8" s="28"/>
      <c r="Z8" s="29"/>
    </row>
    <row r="9" spans="1:26" ht="14.25" customHeight="1" x14ac:dyDescent="0.2">
      <c r="A9" s="15"/>
      <c r="B9" s="15"/>
      <c r="C9" s="15"/>
      <c r="D9" s="15"/>
      <c r="E9" s="15"/>
      <c r="F9" s="22"/>
      <c r="G9" s="23"/>
      <c r="H9" s="16" t="s">
        <v>32</v>
      </c>
      <c r="I9" s="16" t="s">
        <v>33</v>
      </c>
      <c r="J9" s="16" t="s">
        <v>30</v>
      </c>
      <c r="K9" s="24" t="s">
        <v>31</v>
      </c>
      <c r="L9" s="25"/>
      <c r="M9" s="26"/>
      <c r="N9" s="16" t="s">
        <v>36</v>
      </c>
      <c r="O9" s="24" t="s">
        <v>37</v>
      </c>
      <c r="P9" s="25"/>
      <c r="Q9" s="25"/>
      <c r="R9" s="25"/>
      <c r="S9" s="26"/>
      <c r="T9" s="27">
        <v>987539.8</v>
      </c>
      <c r="U9" s="28"/>
      <c r="V9" s="28"/>
      <c r="W9" s="28"/>
      <c r="X9" s="28"/>
      <c r="Y9" s="28"/>
      <c r="Z9" s="29"/>
    </row>
    <row r="10" spans="1:26" ht="14.25" customHeight="1" x14ac:dyDescent="0.2">
      <c r="A10" s="15"/>
      <c r="B10" s="15"/>
      <c r="C10" s="15"/>
      <c r="D10" s="15"/>
      <c r="E10" s="15"/>
      <c r="F10" s="22"/>
      <c r="G10" s="23"/>
      <c r="H10" s="16" t="s">
        <v>38</v>
      </c>
      <c r="I10" s="16" t="s">
        <v>39</v>
      </c>
      <c r="J10" s="16" t="s">
        <v>40</v>
      </c>
      <c r="K10" s="24" t="s">
        <v>41</v>
      </c>
      <c r="L10" s="25"/>
      <c r="M10" s="26"/>
      <c r="N10" s="16" t="s">
        <v>34</v>
      </c>
      <c r="O10" s="24" t="s">
        <v>35</v>
      </c>
      <c r="P10" s="25"/>
      <c r="Q10" s="25"/>
      <c r="R10" s="25"/>
      <c r="S10" s="26"/>
      <c r="T10" s="27">
        <v>-254265.92</v>
      </c>
      <c r="U10" s="28"/>
      <c r="V10" s="28"/>
      <c r="W10" s="28"/>
      <c r="X10" s="28"/>
      <c r="Y10" s="28"/>
      <c r="Z10" s="29"/>
    </row>
    <row r="11" spans="1:26" ht="14.25" customHeight="1" x14ac:dyDescent="0.2">
      <c r="A11" s="17"/>
      <c r="B11" s="17"/>
      <c r="C11" s="17"/>
      <c r="D11" s="17"/>
      <c r="E11" s="17"/>
      <c r="F11" s="30"/>
      <c r="G11" s="31"/>
      <c r="H11" s="18" t="s">
        <v>38</v>
      </c>
      <c r="I11" s="18" t="s">
        <v>39</v>
      </c>
      <c r="J11" s="18" t="s">
        <v>40</v>
      </c>
      <c r="K11" s="32" t="s">
        <v>41</v>
      </c>
      <c r="L11" s="33"/>
      <c r="M11" s="34"/>
      <c r="N11" s="18" t="s">
        <v>36</v>
      </c>
      <c r="O11" s="32" t="s">
        <v>37</v>
      </c>
      <c r="P11" s="33"/>
      <c r="Q11" s="33"/>
      <c r="R11" s="33"/>
      <c r="S11" s="34"/>
      <c r="T11" s="35">
        <v>257445.32</v>
      </c>
      <c r="U11" s="36"/>
      <c r="V11" s="36"/>
      <c r="W11" s="36"/>
      <c r="X11" s="36"/>
      <c r="Y11" s="36"/>
      <c r="Z11" s="37"/>
    </row>
    <row r="12" spans="1:26" ht="2.25" customHeigh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ht="13.5" customHeight="1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0" t="s">
        <v>25</v>
      </c>
      <c r="Q13" s="20"/>
      <c r="R13" s="20"/>
      <c r="S13" s="8"/>
      <c r="T13" s="8"/>
      <c r="U13" s="8"/>
      <c r="V13" s="8"/>
      <c r="W13" s="8"/>
      <c r="X13" s="21">
        <f>SUM(hList_Frame_1!A2:A6)</f>
        <v>189679.77000000011</v>
      </c>
      <c r="Y13" s="21"/>
      <c r="Z13" s="9"/>
    </row>
    <row r="14" spans="1:26" ht="5.2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0"/>
      <c r="Q14" s="20"/>
      <c r="R14" s="20"/>
      <c r="S14" s="8"/>
      <c r="T14" s="8"/>
      <c r="U14" s="8"/>
      <c r="V14" s="8"/>
      <c r="W14" s="8"/>
      <c r="X14" s="8"/>
      <c r="Y14" s="8"/>
      <c r="Z14" s="9"/>
    </row>
    <row r="15" spans="1:26" ht="8.25" customHeight="1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/>
    </row>
    <row r="16" spans="1:26" ht="15" customHeight="1" x14ac:dyDescent="0.2">
      <c r="A16" s="13"/>
      <c r="B16" s="13"/>
      <c r="C16" s="13"/>
      <c r="D16" s="13"/>
      <c r="E16" s="14" t="s">
        <v>42</v>
      </c>
      <c r="F16" s="38" t="s">
        <v>43</v>
      </c>
      <c r="G16" s="39"/>
      <c r="H16" s="14" t="s">
        <v>44</v>
      </c>
      <c r="I16" s="14" t="s">
        <v>45</v>
      </c>
      <c r="J16" s="14" t="s">
        <v>46</v>
      </c>
      <c r="K16" s="38" t="s">
        <v>47</v>
      </c>
      <c r="L16" s="40"/>
      <c r="M16" s="39"/>
      <c r="N16" s="14" t="s">
        <v>36</v>
      </c>
      <c r="O16" s="38" t="s">
        <v>37</v>
      </c>
      <c r="P16" s="40"/>
      <c r="Q16" s="40"/>
      <c r="R16" s="40"/>
      <c r="S16" s="39"/>
      <c r="T16" s="41">
        <v>1322324.3899999999</v>
      </c>
      <c r="U16" s="42"/>
      <c r="V16" s="42"/>
      <c r="W16" s="42"/>
      <c r="X16" s="42"/>
      <c r="Y16" s="42"/>
      <c r="Z16" s="43"/>
    </row>
    <row r="17" spans="1:26" ht="14.25" customHeight="1" x14ac:dyDescent="0.2">
      <c r="A17" s="15"/>
      <c r="B17" s="15"/>
      <c r="C17" s="15"/>
      <c r="D17" s="15"/>
      <c r="E17" s="15"/>
      <c r="F17" s="22"/>
      <c r="G17" s="23"/>
      <c r="H17" s="16" t="s">
        <v>44</v>
      </c>
      <c r="I17" s="16" t="s">
        <v>45</v>
      </c>
      <c r="J17" s="16" t="s">
        <v>46</v>
      </c>
      <c r="K17" s="24" t="s">
        <v>47</v>
      </c>
      <c r="L17" s="25"/>
      <c r="M17" s="26"/>
      <c r="N17" s="16" t="s">
        <v>34</v>
      </c>
      <c r="O17" s="24" t="s">
        <v>35</v>
      </c>
      <c r="P17" s="25"/>
      <c r="Q17" s="25"/>
      <c r="R17" s="25"/>
      <c r="S17" s="26"/>
      <c r="T17" s="27">
        <v>-1322324.3899999999</v>
      </c>
      <c r="U17" s="28"/>
      <c r="V17" s="28"/>
      <c r="W17" s="28"/>
      <c r="X17" s="28"/>
      <c r="Y17" s="28"/>
      <c r="Z17" s="29"/>
    </row>
    <row r="18" spans="1:26" ht="14.25" customHeight="1" x14ac:dyDescent="0.2">
      <c r="A18" s="15"/>
      <c r="B18" s="15"/>
      <c r="C18" s="15"/>
      <c r="D18" s="15"/>
      <c r="E18" s="15"/>
      <c r="F18" s="22"/>
      <c r="G18" s="23"/>
      <c r="H18" s="16" t="s">
        <v>48</v>
      </c>
      <c r="I18" s="16" t="s">
        <v>49</v>
      </c>
      <c r="J18" s="16" t="s">
        <v>46</v>
      </c>
      <c r="K18" s="24" t="s">
        <v>47</v>
      </c>
      <c r="L18" s="25"/>
      <c r="M18" s="26"/>
      <c r="N18" s="16" t="s">
        <v>23</v>
      </c>
      <c r="O18" s="24" t="s">
        <v>24</v>
      </c>
      <c r="P18" s="25"/>
      <c r="Q18" s="25"/>
      <c r="R18" s="25"/>
      <c r="S18" s="26"/>
      <c r="T18" s="27">
        <v>15415228.5</v>
      </c>
      <c r="U18" s="28"/>
      <c r="V18" s="28"/>
      <c r="W18" s="28"/>
      <c r="X18" s="28"/>
      <c r="Y18" s="28"/>
      <c r="Z18" s="29"/>
    </row>
    <row r="19" spans="1:26" ht="14.25" customHeight="1" x14ac:dyDescent="0.2">
      <c r="A19" s="15"/>
      <c r="B19" s="15"/>
      <c r="C19" s="15"/>
      <c r="D19" s="15"/>
      <c r="E19" s="15"/>
      <c r="F19" s="22"/>
      <c r="G19" s="23"/>
      <c r="H19" s="16" t="s">
        <v>50</v>
      </c>
      <c r="I19" s="16" t="s">
        <v>51</v>
      </c>
      <c r="J19" s="16" t="s">
        <v>52</v>
      </c>
      <c r="K19" s="24" t="s">
        <v>53</v>
      </c>
      <c r="L19" s="25"/>
      <c r="M19" s="26"/>
      <c r="N19" s="16" t="s">
        <v>36</v>
      </c>
      <c r="O19" s="24" t="s">
        <v>37</v>
      </c>
      <c r="P19" s="25"/>
      <c r="Q19" s="25"/>
      <c r="R19" s="25"/>
      <c r="S19" s="26"/>
      <c r="T19" s="27">
        <v>50039.31</v>
      </c>
      <c r="U19" s="28"/>
      <c r="V19" s="28"/>
      <c r="W19" s="28"/>
      <c r="X19" s="28"/>
      <c r="Y19" s="28"/>
      <c r="Z19" s="29"/>
    </row>
    <row r="20" spans="1:26" ht="14.25" customHeight="1" x14ac:dyDescent="0.2">
      <c r="A20" s="15"/>
      <c r="B20" s="15"/>
      <c r="C20" s="15"/>
      <c r="D20" s="15"/>
      <c r="E20" s="15"/>
      <c r="F20" s="22"/>
      <c r="G20" s="23"/>
      <c r="H20" s="16" t="s">
        <v>50</v>
      </c>
      <c r="I20" s="16" t="s">
        <v>51</v>
      </c>
      <c r="J20" s="16" t="s">
        <v>52</v>
      </c>
      <c r="K20" s="24" t="s">
        <v>53</v>
      </c>
      <c r="L20" s="25"/>
      <c r="M20" s="26"/>
      <c r="N20" s="16" t="s">
        <v>34</v>
      </c>
      <c r="O20" s="24" t="s">
        <v>35</v>
      </c>
      <c r="P20" s="25"/>
      <c r="Q20" s="25"/>
      <c r="R20" s="25"/>
      <c r="S20" s="26"/>
      <c r="T20" s="27">
        <v>-50039.31</v>
      </c>
      <c r="U20" s="28"/>
      <c r="V20" s="28"/>
      <c r="W20" s="28"/>
      <c r="X20" s="28"/>
      <c r="Y20" s="28"/>
      <c r="Z20" s="29"/>
    </row>
    <row r="21" spans="1:26" ht="14.25" customHeight="1" x14ac:dyDescent="0.2">
      <c r="A21" s="15"/>
      <c r="B21" s="15"/>
      <c r="C21" s="15"/>
      <c r="D21" s="15"/>
      <c r="E21" s="15"/>
      <c r="F21" s="22"/>
      <c r="G21" s="23"/>
      <c r="H21" s="16" t="s">
        <v>54</v>
      </c>
      <c r="I21" s="16" t="s">
        <v>55</v>
      </c>
      <c r="J21" s="16" t="s">
        <v>52</v>
      </c>
      <c r="K21" s="24" t="s">
        <v>53</v>
      </c>
      <c r="L21" s="25"/>
      <c r="M21" s="26"/>
      <c r="N21" s="16" t="s">
        <v>34</v>
      </c>
      <c r="O21" s="24" t="s">
        <v>35</v>
      </c>
      <c r="P21" s="25"/>
      <c r="Q21" s="25"/>
      <c r="R21" s="25"/>
      <c r="S21" s="26"/>
      <c r="T21" s="27">
        <v>-3122.71</v>
      </c>
      <c r="U21" s="28"/>
      <c r="V21" s="28"/>
      <c r="W21" s="28"/>
      <c r="X21" s="28"/>
      <c r="Y21" s="28"/>
      <c r="Z21" s="29"/>
    </row>
    <row r="22" spans="1:26" ht="14.25" customHeight="1" x14ac:dyDescent="0.2">
      <c r="A22" s="15"/>
      <c r="B22" s="15"/>
      <c r="C22" s="15"/>
      <c r="D22" s="15"/>
      <c r="E22" s="15"/>
      <c r="F22" s="22"/>
      <c r="G22" s="23"/>
      <c r="H22" s="16" t="s">
        <v>54</v>
      </c>
      <c r="I22" s="16" t="s">
        <v>55</v>
      </c>
      <c r="J22" s="16" t="s">
        <v>52</v>
      </c>
      <c r="K22" s="24" t="s">
        <v>53</v>
      </c>
      <c r="L22" s="25"/>
      <c r="M22" s="26"/>
      <c r="N22" s="16" t="s">
        <v>36</v>
      </c>
      <c r="O22" s="24" t="s">
        <v>37</v>
      </c>
      <c r="P22" s="25"/>
      <c r="Q22" s="25"/>
      <c r="R22" s="25"/>
      <c r="S22" s="26"/>
      <c r="T22" s="27">
        <v>3122.71</v>
      </c>
      <c r="U22" s="28"/>
      <c r="V22" s="28"/>
      <c r="W22" s="28"/>
      <c r="X22" s="28"/>
      <c r="Y22" s="28"/>
      <c r="Z22" s="29"/>
    </row>
    <row r="23" spans="1:26" ht="14.25" customHeight="1" x14ac:dyDescent="0.2">
      <c r="A23" s="15"/>
      <c r="B23" s="15"/>
      <c r="C23" s="15"/>
      <c r="D23" s="15"/>
      <c r="E23" s="15"/>
      <c r="F23" s="22"/>
      <c r="G23" s="23"/>
      <c r="H23" s="16" t="s">
        <v>56</v>
      </c>
      <c r="I23" s="16" t="s">
        <v>57</v>
      </c>
      <c r="J23" s="16" t="s">
        <v>52</v>
      </c>
      <c r="K23" s="24" t="s">
        <v>53</v>
      </c>
      <c r="L23" s="25"/>
      <c r="M23" s="26"/>
      <c r="N23" s="16" t="s">
        <v>23</v>
      </c>
      <c r="O23" s="24" t="s">
        <v>24</v>
      </c>
      <c r="P23" s="25"/>
      <c r="Q23" s="25"/>
      <c r="R23" s="25"/>
      <c r="S23" s="26"/>
      <c r="T23" s="27">
        <v>576936.18999999994</v>
      </c>
      <c r="U23" s="28"/>
      <c r="V23" s="28"/>
      <c r="W23" s="28"/>
      <c r="X23" s="28"/>
      <c r="Y23" s="28"/>
      <c r="Z23" s="29"/>
    </row>
    <row r="24" spans="1:26" ht="14.25" customHeight="1" x14ac:dyDescent="0.2">
      <c r="A24" s="15"/>
      <c r="B24" s="15"/>
      <c r="C24" s="15"/>
      <c r="D24" s="15"/>
      <c r="E24" s="15"/>
      <c r="F24" s="22"/>
      <c r="G24" s="23"/>
      <c r="H24" s="16" t="s">
        <v>58</v>
      </c>
      <c r="I24" s="16" t="s">
        <v>59</v>
      </c>
      <c r="J24" s="16" t="s">
        <v>52</v>
      </c>
      <c r="K24" s="24" t="s">
        <v>53</v>
      </c>
      <c r="L24" s="25"/>
      <c r="M24" s="26"/>
      <c r="N24" s="16" t="s">
        <v>60</v>
      </c>
      <c r="O24" s="24" t="s">
        <v>61</v>
      </c>
      <c r="P24" s="25"/>
      <c r="Q24" s="25"/>
      <c r="R24" s="25"/>
      <c r="S24" s="26"/>
      <c r="T24" s="27">
        <v>4321.1499999999996</v>
      </c>
      <c r="U24" s="28"/>
      <c r="V24" s="28"/>
      <c r="W24" s="28"/>
      <c r="X24" s="28"/>
      <c r="Y24" s="28"/>
      <c r="Z24" s="29"/>
    </row>
    <row r="25" spans="1:26" ht="14.25" customHeight="1" x14ac:dyDescent="0.2">
      <c r="A25" s="15"/>
      <c r="B25" s="15"/>
      <c r="C25" s="15"/>
      <c r="D25" s="15"/>
      <c r="E25" s="15"/>
      <c r="F25" s="22"/>
      <c r="G25" s="23"/>
      <c r="H25" s="16" t="s">
        <v>58</v>
      </c>
      <c r="I25" s="16" t="s">
        <v>59</v>
      </c>
      <c r="J25" s="16" t="s">
        <v>52</v>
      </c>
      <c r="K25" s="24" t="s">
        <v>53</v>
      </c>
      <c r="L25" s="25"/>
      <c r="M25" s="26"/>
      <c r="N25" s="16" t="s">
        <v>23</v>
      </c>
      <c r="O25" s="24" t="s">
        <v>24</v>
      </c>
      <c r="P25" s="25"/>
      <c r="Q25" s="25"/>
      <c r="R25" s="25"/>
      <c r="S25" s="26"/>
      <c r="T25" s="27">
        <v>51094.26</v>
      </c>
      <c r="U25" s="28"/>
      <c r="V25" s="28"/>
      <c r="W25" s="28"/>
      <c r="X25" s="28"/>
      <c r="Y25" s="28"/>
      <c r="Z25" s="29"/>
    </row>
    <row r="26" spans="1:26" ht="14.25" customHeight="1" x14ac:dyDescent="0.2">
      <c r="A26" s="15"/>
      <c r="B26" s="15"/>
      <c r="C26" s="15"/>
      <c r="D26" s="15"/>
      <c r="E26" s="15"/>
      <c r="F26" s="22"/>
      <c r="G26" s="23"/>
      <c r="H26" s="16" t="s">
        <v>62</v>
      </c>
      <c r="I26" s="16" t="s">
        <v>63</v>
      </c>
      <c r="J26" s="16" t="s">
        <v>64</v>
      </c>
      <c r="K26" s="24" t="s">
        <v>65</v>
      </c>
      <c r="L26" s="25"/>
      <c r="M26" s="26"/>
      <c r="N26" s="16" t="s">
        <v>23</v>
      </c>
      <c r="O26" s="24" t="s">
        <v>24</v>
      </c>
      <c r="P26" s="25"/>
      <c r="Q26" s="25"/>
      <c r="R26" s="25"/>
      <c r="S26" s="26"/>
      <c r="T26" s="27">
        <v>4593353.5199999996</v>
      </c>
      <c r="U26" s="28"/>
      <c r="V26" s="28"/>
      <c r="W26" s="28"/>
      <c r="X26" s="28"/>
      <c r="Y26" s="28"/>
      <c r="Z26" s="29"/>
    </row>
    <row r="27" spans="1:26" ht="14.25" customHeight="1" x14ac:dyDescent="0.2">
      <c r="A27" s="15"/>
      <c r="B27" s="15"/>
      <c r="C27" s="15"/>
      <c r="D27" s="15"/>
      <c r="E27" s="15"/>
      <c r="F27" s="22"/>
      <c r="G27" s="23"/>
      <c r="H27" s="16" t="s">
        <v>66</v>
      </c>
      <c r="I27" s="16" t="s">
        <v>67</v>
      </c>
      <c r="J27" s="16" t="s">
        <v>68</v>
      </c>
      <c r="K27" s="24" t="s">
        <v>69</v>
      </c>
      <c r="L27" s="25"/>
      <c r="M27" s="26"/>
      <c r="N27" s="16" t="s">
        <v>36</v>
      </c>
      <c r="O27" s="24" t="s">
        <v>37</v>
      </c>
      <c r="P27" s="25"/>
      <c r="Q27" s="25"/>
      <c r="R27" s="25"/>
      <c r="S27" s="26"/>
      <c r="T27" s="27">
        <v>6860.7</v>
      </c>
      <c r="U27" s="28"/>
      <c r="V27" s="28"/>
      <c r="W27" s="28"/>
      <c r="X27" s="28"/>
      <c r="Y27" s="28"/>
      <c r="Z27" s="29"/>
    </row>
    <row r="28" spans="1:26" ht="14.25" customHeight="1" x14ac:dyDescent="0.2">
      <c r="A28" s="15"/>
      <c r="B28" s="15"/>
      <c r="C28" s="15"/>
      <c r="D28" s="15"/>
      <c r="E28" s="15"/>
      <c r="F28" s="22"/>
      <c r="G28" s="23"/>
      <c r="H28" s="16" t="s">
        <v>66</v>
      </c>
      <c r="I28" s="16" t="s">
        <v>67</v>
      </c>
      <c r="J28" s="16" t="s">
        <v>68</v>
      </c>
      <c r="K28" s="24" t="s">
        <v>69</v>
      </c>
      <c r="L28" s="25"/>
      <c r="M28" s="26"/>
      <c r="N28" s="16" t="s">
        <v>34</v>
      </c>
      <c r="O28" s="24" t="s">
        <v>35</v>
      </c>
      <c r="P28" s="25"/>
      <c r="Q28" s="25"/>
      <c r="R28" s="25"/>
      <c r="S28" s="26"/>
      <c r="T28" s="27">
        <v>-6860.7</v>
      </c>
      <c r="U28" s="28"/>
      <c r="V28" s="28"/>
      <c r="W28" s="28"/>
      <c r="X28" s="28"/>
      <c r="Y28" s="28"/>
      <c r="Z28" s="29"/>
    </row>
    <row r="29" spans="1:26" ht="14.25" customHeight="1" x14ac:dyDescent="0.2">
      <c r="A29" s="15"/>
      <c r="B29" s="15"/>
      <c r="C29" s="15"/>
      <c r="D29" s="15"/>
      <c r="E29" s="15"/>
      <c r="F29" s="22"/>
      <c r="G29" s="23"/>
      <c r="H29" s="16" t="s">
        <v>70</v>
      </c>
      <c r="I29" s="16" t="s">
        <v>71</v>
      </c>
      <c r="J29" s="16" t="s">
        <v>68</v>
      </c>
      <c r="K29" s="24" t="s">
        <v>69</v>
      </c>
      <c r="L29" s="25"/>
      <c r="M29" s="26"/>
      <c r="N29" s="16" t="s">
        <v>36</v>
      </c>
      <c r="O29" s="24" t="s">
        <v>37</v>
      </c>
      <c r="P29" s="25"/>
      <c r="Q29" s="25"/>
      <c r="R29" s="25"/>
      <c r="S29" s="26"/>
      <c r="T29" s="27">
        <v>46523.34</v>
      </c>
      <c r="U29" s="28"/>
      <c r="V29" s="28"/>
      <c r="W29" s="28"/>
      <c r="X29" s="28"/>
      <c r="Y29" s="28"/>
      <c r="Z29" s="29"/>
    </row>
    <row r="30" spans="1:26" ht="14.25" customHeight="1" x14ac:dyDescent="0.2">
      <c r="A30" s="15"/>
      <c r="B30" s="15"/>
      <c r="C30" s="15"/>
      <c r="D30" s="15"/>
      <c r="E30" s="15"/>
      <c r="F30" s="22"/>
      <c r="G30" s="23"/>
      <c r="H30" s="16" t="s">
        <v>70</v>
      </c>
      <c r="I30" s="16" t="s">
        <v>71</v>
      </c>
      <c r="J30" s="16" t="s">
        <v>68</v>
      </c>
      <c r="K30" s="24" t="s">
        <v>69</v>
      </c>
      <c r="L30" s="25"/>
      <c r="M30" s="26"/>
      <c r="N30" s="16" t="s">
        <v>34</v>
      </c>
      <c r="O30" s="24" t="s">
        <v>35</v>
      </c>
      <c r="P30" s="25"/>
      <c r="Q30" s="25"/>
      <c r="R30" s="25"/>
      <c r="S30" s="26"/>
      <c r="T30" s="27">
        <v>-46523.34</v>
      </c>
      <c r="U30" s="28"/>
      <c r="V30" s="28"/>
      <c r="W30" s="28"/>
      <c r="X30" s="28"/>
      <c r="Y30" s="28"/>
      <c r="Z30" s="29"/>
    </row>
    <row r="31" spans="1:26" ht="14.25" customHeight="1" x14ac:dyDescent="0.2">
      <c r="A31" s="15"/>
      <c r="B31" s="15"/>
      <c r="C31" s="15"/>
      <c r="D31" s="15"/>
      <c r="E31" s="15"/>
      <c r="F31" s="22"/>
      <c r="G31" s="23"/>
      <c r="H31" s="16" t="s">
        <v>72</v>
      </c>
      <c r="I31" s="16" t="s">
        <v>73</v>
      </c>
      <c r="J31" s="16" t="s">
        <v>68</v>
      </c>
      <c r="K31" s="24" t="s">
        <v>69</v>
      </c>
      <c r="L31" s="25"/>
      <c r="M31" s="26"/>
      <c r="N31" s="16" t="s">
        <v>36</v>
      </c>
      <c r="O31" s="24" t="s">
        <v>37</v>
      </c>
      <c r="P31" s="25"/>
      <c r="Q31" s="25"/>
      <c r="R31" s="25"/>
      <c r="S31" s="26"/>
      <c r="T31" s="27">
        <v>4340.71</v>
      </c>
      <c r="U31" s="28"/>
      <c r="V31" s="28"/>
      <c r="W31" s="28"/>
      <c r="X31" s="28"/>
      <c r="Y31" s="28"/>
      <c r="Z31" s="29"/>
    </row>
    <row r="32" spans="1:26" ht="14.25" customHeight="1" x14ac:dyDescent="0.2">
      <c r="A32" s="15"/>
      <c r="B32" s="15"/>
      <c r="C32" s="15"/>
      <c r="D32" s="15"/>
      <c r="E32" s="15"/>
      <c r="F32" s="22"/>
      <c r="G32" s="23"/>
      <c r="H32" s="16" t="s">
        <v>72</v>
      </c>
      <c r="I32" s="16" t="s">
        <v>73</v>
      </c>
      <c r="J32" s="16" t="s">
        <v>68</v>
      </c>
      <c r="K32" s="24" t="s">
        <v>69</v>
      </c>
      <c r="L32" s="25"/>
      <c r="M32" s="26"/>
      <c r="N32" s="16" t="s">
        <v>34</v>
      </c>
      <c r="O32" s="24" t="s">
        <v>35</v>
      </c>
      <c r="P32" s="25"/>
      <c r="Q32" s="25"/>
      <c r="R32" s="25"/>
      <c r="S32" s="26"/>
      <c r="T32" s="27">
        <v>-4340.71</v>
      </c>
      <c r="U32" s="28"/>
      <c r="V32" s="28"/>
      <c r="W32" s="28"/>
      <c r="X32" s="28"/>
      <c r="Y32" s="28"/>
      <c r="Z32" s="29"/>
    </row>
    <row r="33" spans="1:26" ht="14.25" customHeight="1" x14ac:dyDescent="0.2">
      <c r="A33" s="15"/>
      <c r="B33" s="15"/>
      <c r="C33" s="15"/>
      <c r="D33" s="15"/>
      <c r="E33" s="15"/>
      <c r="F33" s="22"/>
      <c r="G33" s="23"/>
      <c r="H33" s="16" t="s">
        <v>74</v>
      </c>
      <c r="I33" s="16" t="s">
        <v>75</v>
      </c>
      <c r="J33" s="16" t="s">
        <v>68</v>
      </c>
      <c r="K33" s="24" t="s">
        <v>69</v>
      </c>
      <c r="L33" s="25"/>
      <c r="M33" s="26"/>
      <c r="N33" s="16" t="s">
        <v>23</v>
      </c>
      <c r="O33" s="24" t="s">
        <v>24</v>
      </c>
      <c r="P33" s="25"/>
      <c r="Q33" s="25"/>
      <c r="R33" s="25"/>
      <c r="S33" s="26"/>
      <c r="T33" s="27">
        <v>90657</v>
      </c>
      <c r="U33" s="28"/>
      <c r="V33" s="28"/>
      <c r="W33" s="28"/>
      <c r="X33" s="28"/>
      <c r="Y33" s="28"/>
      <c r="Z33" s="29"/>
    </row>
    <row r="34" spans="1:26" ht="14.25" customHeight="1" x14ac:dyDescent="0.2">
      <c r="A34" s="15"/>
      <c r="B34" s="15"/>
      <c r="C34" s="15"/>
      <c r="D34" s="15"/>
      <c r="E34" s="15"/>
      <c r="F34" s="22"/>
      <c r="G34" s="23"/>
      <c r="H34" s="16" t="s">
        <v>74</v>
      </c>
      <c r="I34" s="16" t="s">
        <v>75</v>
      </c>
      <c r="J34" s="16" t="s">
        <v>68</v>
      </c>
      <c r="K34" s="24" t="s">
        <v>69</v>
      </c>
      <c r="L34" s="25"/>
      <c r="M34" s="26"/>
      <c r="N34" s="16" t="s">
        <v>60</v>
      </c>
      <c r="O34" s="24" t="s">
        <v>61</v>
      </c>
      <c r="P34" s="25"/>
      <c r="Q34" s="25"/>
      <c r="R34" s="25"/>
      <c r="S34" s="26"/>
      <c r="T34" s="27">
        <v>14440.6</v>
      </c>
      <c r="U34" s="28"/>
      <c r="V34" s="28"/>
      <c r="W34" s="28"/>
      <c r="X34" s="28"/>
      <c r="Y34" s="28"/>
      <c r="Z34" s="29"/>
    </row>
    <row r="35" spans="1:26" ht="14.25" customHeight="1" x14ac:dyDescent="0.2">
      <c r="A35" s="15"/>
      <c r="B35" s="15"/>
      <c r="C35" s="15"/>
      <c r="D35" s="15"/>
      <c r="E35" s="15"/>
      <c r="F35" s="22"/>
      <c r="G35" s="23"/>
      <c r="H35" s="16" t="s">
        <v>76</v>
      </c>
      <c r="I35" s="16" t="s">
        <v>77</v>
      </c>
      <c r="J35" s="16" t="s">
        <v>68</v>
      </c>
      <c r="K35" s="24" t="s">
        <v>69</v>
      </c>
      <c r="L35" s="25"/>
      <c r="M35" s="26"/>
      <c r="N35" s="16" t="s">
        <v>60</v>
      </c>
      <c r="O35" s="24" t="s">
        <v>61</v>
      </c>
      <c r="P35" s="25"/>
      <c r="Q35" s="25"/>
      <c r="R35" s="25"/>
      <c r="S35" s="26"/>
      <c r="T35" s="27">
        <v>1243011.71</v>
      </c>
      <c r="U35" s="28"/>
      <c r="V35" s="28"/>
      <c r="W35" s="28"/>
      <c r="X35" s="28"/>
      <c r="Y35" s="28"/>
      <c r="Z35" s="29"/>
    </row>
    <row r="36" spans="1:26" ht="14.25" customHeight="1" x14ac:dyDescent="0.2">
      <c r="A36" s="15"/>
      <c r="B36" s="15"/>
      <c r="C36" s="15"/>
      <c r="D36" s="15"/>
      <c r="E36" s="15"/>
      <c r="F36" s="22"/>
      <c r="G36" s="23"/>
      <c r="H36" s="16" t="s">
        <v>76</v>
      </c>
      <c r="I36" s="16" t="s">
        <v>77</v>
      </c>
      <c r="J36" s="16" t="s">
        <v>68</v>
      </c>
      <c r="K36" s="24" t="s">
        <v>69</v>
      </c>
      <c r="L36" s="25"/>
      <c r="M36" s="26"/>
      <c r="N36" s="16" t="s">
        <v>23</v>
      </c>
      <c r="O36" s="24" t="s">
        <v>24</v>
      </c>
      <c r="P36" s="25"/>
      <c r="Q36" s="25"/>
      <c r="R36" s="25"/>
      <c r="S36" s="26"/>
      <c r="T36" s="27">
        <v>3386014.77</v>
      </c>
      <c r="U36" s="28"/>
      <c r="V36" s="28"/>
      <c r="W36" s="28"/>
      <c r="X36" s="28"/>
      <c r="Y36" s="28"/>
      <c r="Z36" s="29"/>
    </row>
    <row r="37" spans="1:26" ht="14.25" customHeight="1" x14ac:dyDescent="0.2">
      <c r="A37" s="15"/>
      <c r="B37" s="15"/>
      <c r="C37" s="15"/>
      <c r="D37" s="15"/>
      <c r="E37" s="15"/>
      <c r="F37" s="22"/>
      <c r="G37" s="23"/>
      <c r="H37" s="16" t="s">
        <v>78</v>
      </c>
      <c r="I37" s="16" t="s">
        <v>79</v>
      </c>
      <c r="J37" s="16" t="s">
        <v>68</v>
      </c>
      <c r="K37" s="24" t="s">
        <v>69</v>
      </c>
      <c r="L37" s="25"/>
      <c r="M37" s="26"/>
      <c r="N37" s="16" t="s">
        <v>23</v>
      </c>
      <c r="O37" s="24" t="s">
        <v>24</v>
      </c>
      <c r="P37" s="25"/>
      <c r="Q37" s="25"/>
      <c r="R37" s="25"/>
      <c r="S37" s="26"/>
      <c r="T37" s="27">
        <v>63148.06</v>
      </c>
      <c r="U37" s="28"/>
      <c r="V37" s="28"/>
      <c r="W37" s="28"/>
      <c r="X37" s="28"/>
      <c r="Y37" s="28"/>
      <c r="Z37" s="29"/>
    </row>
    <row r="38" spans="1:26" ht="14.25" customHeight="1" x14ac:dyDescent="0.2">
      <c r="A38" s="15"/>
      <c r="B38" s="15"/>
      <c r="C38" s="15"/>
      <c r="D38" s="15"/>
      <c r="E38" s="15"/>
      <c r="F38" s="22"/>
      <c r="G38" s="23"/>
      <c r="H38" s="16" t="s">
        <v>78</v>
      </c>
      <c r="I38" s="16" t="s">
        <v>79</v>
      </c>
      <c r="J38" s="16" t="s">
        <v>68</v>
      </c>
      <c r="K38" s="24" t="s">
        <v>69</v>
      </c>
      <c r="L38" s="25"/>
      <c r="M38" s="26"/>
      <c r="N38" s="16" t="s">
        <v>60</v>
      </c>
      <c r="O38" s="24" t="s">
        <v>61</v>
      </c>
      <c r="P38" s="25"/>
      <c r="Q38" s="25"/>
      <c r="R38" s="25"/>
      <c r="S38" s="26"/>
      <c r="T38" s="27">
        <v>11344.52</v>
      </c>
      <c r="U38" s="28"/>
      <c r="V38" s="28"/>
      <c r="W38" s="28"/>
      <c r="X38" s="28"/>
      <c r="Y38" s="28"/>
      <c r="Z38" s="29"/>
    </row>
    <row r="39" spans="1:26" ht="14.25" customHeight="1" x14ac:dyDescent="0.2">
      <c r="A39" s="15"/>
      <c r="B39" s="15"/>
      <c r="C39" s="15"/>
      <c r="D39" s="15"/>
      <c r="E39" s="15"/>
      <c r="F39" s="22"/>
      <c r="G39" s="23"/>
      <c r="H39" s="16" t="s">
        <v>80</v>
      </c>
      <c r="I39" s="16" t="s">
        <v>81</v>
      </c>
      <c r="J39" s="16" t="s">
        <v>68</v>
      </c>
      <c r="K39" s="24" t="s">
        <v>69</v>
      </c>
      <c r="L39" s="25"/>
      <c r="M39" s="26"/>
      <c r="N39" s="16" t="s">
        <v>23</v>
      </c>
      <c r="O39" s="24" t="s">
        <v>24</v>
      </c>
      <c r="P39" s="25"/>
      <c r="Q39" s="25"/>
      <c r="R39" s="25"/>
      <c r="S39" s="26"/>
      <c r="T39" s="27">
        <v>65488.74</v>
      </c>
      <c r="U39" s="28"/>
      <c r="V39" s="28"/>
      <c r="W39" s="28"/>
      <c r="X39" s="28"/>
      <c r="Y39" s="28"/>
      <c r="Z39" s="29"/>
    </row>
    <row r="40" spans="1:26" ht="14.25" customHeight="1" x14ac:dyDescent="0.2">
      <c r="A40" s="15"/>
      <c r="B40" s="15"/>
      <c r="C40" s="15"/>
      <c r="D40" s="15"/>
      <c r="E40" s="15"/>
      <c r="F40" s="22"/>
      <c r="G40" s="23"/>
      <c r="H40" s="16" t="s">
        <v>80</v>
      </c>
      <c r="I40" s="16" t="s">
        <v>81</v>
      </c>
      <c r="J40" s="16" t="s">
        <v>68</v>
      </c>
      <c r="K40" s="24" t="s">
        <v>69</v>
      </c>
      <c r="L40" s="25"/>
      <c r="M40" s="26"/>
      <c r="N40" s="16" t="s">
        <v>60</v>
      </c>
      <c r="O40" s="24" t="s">
        <v>61</v>
      </c>
      <c r="P40" s="25"/>
      <c r="Q40" s="25"/>
      <c r="R40" s="25"/>
      <c r="S40" s="26"/>
      <c r="T40" s="27">
        <v>17622.740000000002</v>
      </c>
      <c r="U40" s="28"/>
      <c r="V40" s="28"/>
      <c r="W40" s="28"/>
      <c r="X40" s="28"/>
      <c r="Y40" s="28"/>
      <c r="Z40" s="29"/>
    </row>
    <row r="41" spans="1:26" ht="14.25" customHeight="1" x14ac:dyDescent="0.2">
      <c r="A41" s="15"/>
      <c r="B41" s="15"/>
      <c r="C41" s="15"/>
      <c r="D41" s="15"/>
      <c r="E41" s="15"/>
      <c r="F41" s="22"/>
      <c r="G41" s="23"/>
      <c r="H41" s="16" t="s">
        <v>82</v>
      </c>
      <c r="I41" s="16" t="s">
        <v>83</v>
      </c>
      <c r="J41" s="16" t="s">
        <v>84</v>
      </c>
      <c r="K41" s="24" t="s">
        <v>85</v>
      </c>
      <c r="L41" s="25"/>
      <c r="M41" s="26"/>
      <c r="N41" s="16" t="s">
        <v>36</v>
      </c>
      <c r="O41" s="24" t="s">
        <v>37</v>
      </c>
      <c r="P41" s="25"/>
      <c r="Q41" s="25"/>
      <c r="R41" s="25"/>
      <c r="S41" s="26"/>
      <c r="T41" s="27">
        <v>46525.84</v>
      </c>
      <c r="U41" s="28"/>
      <c r="V41" s="28"/>
      <c r="W41" s="28"/>
      <c r="X41" s="28"/>
      <c r="Y41" s="28"/>
      <c r="Z41" s="29"/>
    </row>
    <row r="42" spans="1:26" ht="14.25" customHeight="1" x14ac:dyDescent="0.2">
      <c r="A42" s="15"/>
      <c r="B42" s="15"/>
      <c r="C42" s="15"/>
      <c r="D42" s="15"/>
      <c r="E42" s="15"/>
      <c r="F42" s="22"/>
      <c r="G42" s="23"/>
      <c r="H42" s="16" t="s">
        <v>82</v>
      </c>
      <c r="I42" s="16" t="s">
        <v>83</v>
      </c>
      <c r="J42" s="16" t="s">
        <v>84</v>
      </c>
      <c r="K42" s="24" t="s">
        <v>85</v>
      </c>
      <c r="L42" s="25"/>
      <c r="M42" s="26"/>
      <c r="N42" s="16" t="s">
        <v>34</v>
      </c>
      <c r="O42" s="24" t="s">
        <v>35</v>
      </c>
      <c r="P42" s="25"/>
      <c r="Q42" s="25"/>
      <c r="R42" s="25"/>
      <c r="S42" s="26"/>
      <c r="T42" s="27">
        <v>-46525.84</v>
      </c>
      <c r="U42" s="28"/>
      <c r="V42" s="28"/>
      <c r="W42" s="28"/>
      <c r="X42" s="28"/>
      <c r="Y42" s="28"/>
      <c r="Z42" s="29"/>
    </row>
    <row r="43" spans="1:26" ht="14.25" customHeight="1" x14ac:dyDescent="0.2">
      <c r="A43" s="15"/>
      <c r="B43" s="15"/>
      <c r="C43" s="15"/>
      <c r="D43" s="15"/>
      <c r="E43" s="15"/>
      <c r="F43" s="22"/>
      <c r="G43" s="23"/>
      <c r="H43" s="16" t="s">
        <v>86</v>
      </c>
      <c r="I43" s="16" t="s">
        <v>87</v>
      </c>
      <c r="J43" s="16" t="s">
        <v>84</v>
      </c>
      <c r="K43" s="24" t="s">
        <v>85</v>
      </c>
      <c r="L43" s="25"/>
      <c r="M43" s="26"/>
      <c r="N43" s="16" t="s">
        <v>60</v>
      </c>
      <c r="O43" s="24" t="s">
        <v>61</v>
      </c>
      <c r="P43" s="25"/>
      <c r="Q43" s="25"/>
      <c r="R43" s="25"/>
      <c r="S43" s="26"/>
      <c r="T43" s="27">
        <v>311734.93</v>
      </c>
      <c r="U43" s="28"/>
      <c r="V43" s="28"/>
      <c r="W43" s="28"/>
      <c r="X43" s="28"/>
      <c r="Y43" s="28"/>
      <c r="Z43" s="29"/>
    </row>
    <row r="44" spans="1:26" ht="14.25" customHeight="1" x14ac:dyDescent="0.2">
      <c r="A44" s="15"/>
      <c r="B44" s="15"/>
      <c r="C44" s="15"/>
      <c r="D44" s="15"/>
      <c r="E44" s="15"/>
      <c r="F44" s="22"/>
      <c r="G44" s="23"/>
      <c r="H44" s="16" t="s">
        <v>86</v>
      </c>
      <c r="I44" s="16" t="s">
        <v>87</v>
      </c>
      <c r="J44" s="16" t="s">
        <v>84</v>
      </c>
      <c r="K44" s="24" t="s">
        <v>85</v>
      </c>
      <c r="L44" s="25"/>
      <c r="M44" s="26"/>
      <c r="N44" s="16" t="s">
        <v>23</v>
      </c>
      <c r="O44" s="24" t="s">
        <v>24</v>
      </c>
      <c r="P44" s="25"/>
      <c r="Q44" s="25"/>
      <c r="R44" s="25"/>
      <c r="S44" s="26"/>
      <c r="T44" s="27">
        <v>1034483.92</v>
      </c>
      <c r="U44" s="28"/>
      <c r="V44" s="28"/>
      <c r="W44" s="28"/>
      <c r="X44" s="28"/>
      <c r="Y44" s="28"/>
      <c r="Z44" s="29"/>
    </row>
    <row r="45" spans="1:26" ht="14.25" customHeight="1" x14ac:dyDescent="0.2">
      <c r="A45" s="15"/>
      <c r="B45" s="15"/>
      <c r="C45" s="15"/>
      <c r="D45" s="15"/>
      <c r="E45" s="15"/>
      <c r="F45" s="22"/>
      <c r="G45" s="23"/>
      <c r="H45" s="16" t="s">
        <v>88</v>
      </c>
      <c r="I45" s="16" t="s">
        <v>89</v>
      </c>
      <c r="J45" s="16" t="s">
        <v>90</v>
      </c>
      <c r="K45" s="24" t="s">
        <v>91</v>
      </c>
      <c r="L45" s="25"/>
      <c r="M45" s="26"/>
      <c r="N45" s="16" t="s">
        <v>36</v>
      </c>
      <c r="O45" s="24" t="s">
        <v>37</v>
      </c>
      <c r="P45" s="25"/>
      <c r="Q45" s="25"/>
      <c r="R45" s="25"/>
      <c r="S45" s="26"/>
      <c r="T45" s="27">
        <v>56775.06</v>
      </c>
      <c r="U45" s="28"/>
      <c r="V45" s="28"/>
      <c r="W45" s="28"/>
      <c r="X45" s="28"/>
      <c r="Y45" s="28"/>
      <c r="Z45" s="29"/>
    </row>
    <row r="46" spans="1:26" ht="14.25" customHeight="1" x14ac:dyDescent="0.2">
      <c r="A46" s="15"/>
      <c r="B46" s="15"/>
      <c r="C46" s="15"/>
      <c r="D46" s="15"/>
      <c r="E46" s="15"/>
      <c r="F46" s="22"/>
      <c r="G46" s="23"/>
      <c r="H46" s="16" t="s">
        <v>88</v>
      </c>
      <c r="I46" s="16" t="s">
        <v>89</v>
      </c>
      <c r="J46" s="16" t="s">
        <v>90</v>
      </c>
      <c r="K46" s="24" t="s">
        <v>91</v>
      </c>
      <c r="L46" s="25"/>
      <c r="M46" s="26"/>
      <c r="N46" s="16" t="s">
        <v>34</v>
      </c>
      <c r="O46" s="24" t="s">
        <v>35</v>
      </c>
      <c r="P46" s="25"/>
      <c r="Q46" s="25"/>
      <c r="R46" s="25"/>
      <c r="S46" s="26"/>
      <c r="T46" s="27">
        <v>-56775.06</v>
      </c>
      <c r="U46" s="28"/>
      <c r="V46" s="28"/>
      <c r="W46" s="28"/>
      <c r="X46" s="28"/>
      <c r="Y46" s="28"/>
      <c r="Z46" s="29"/>
    </row>
    <row r="47" spans="1:26" ht="14.25" customHeight="1" x14ac:dyDescent="0.2">
      <c r="A47" s="15"/>
      <c r="B47" s="15"/>
      <c r="C47" s="15"/>
      <c r="D47" s="15"/>
      <c r="E47" s="15"/>
      <c r="F47" s="22"/>
      <c r="G47" s="23"/>
      <c r="H47" s="16" t="s">
        <v>92</v>
      </c>
      <c r="I47" s="16" t="s">
        <v>93</v>
      </c>
      <c r="J47" s="16" t="s">
        <v>90</v>
      </c>
      <c r="K47" s="24" t="s">
        <v>91</v>
      </c>
      <c r="L47" s="25"/>
      <c r="M47" s="26"/>
      <c r="N47" s="16" t="s">
        <v>36</v>
      </c>
      <c r="O47" s="24" t="s">
        <v>37</v>
      </c>
      <c r="P47" s="25"/>
      <c r="Q47" s="25"/>
      <c r="R47" s="25"/>
      <c r="S47" s="26"/>
      <c r="T47" s="27">
        <v>50949.38</v>
      </c>
      <c r="U47" s="28"/>
      <c r="V47" s="28"/>
      <c r="W47" s="28"/>
      <c r="X47" s="28"/>
      <c r="Y47" s="28"/>
      <c r="Z47" s="29"/>
    </row>
    <row r="48" spans="1:26" ht="14.25" customHeight="1" x14ac:dyDescent="0.2">
      <c r="A48" s="15"/>
      <c r="B48" s="15"/>
      <c r="C48" s="15"/>
      <c r="D48" s="15"/>
      <c r="E48" s="15"/>
      <c r="F48" s="22"/>
      <c r="G48" s="23"/>
      <c r="H48" s="16" t="s">
        <v>92</v>
      </c>
      <c r="I48" s="16" t="s">
        <v>93</v>
      </c>
      <c r="J48" s="16" t="s">
        <v>90</v>
      </c>
      <c r="K48" s="24" t="s">
        <v>91</v>
      </c>
      <c r="L48" s="25"/>
      <c r="M48" s="26"/>
      <c r="N48" s="16" t="s">
        <v>34</v>
      </c>
      <c r="O48" s="24" t="s">
        <v>35</v>
      </c>
      <c r="P48" s="25"/>
      <c r="Q48" s="25"/>
      <c r="R48" s="25"/>
      <c r="S48" s="26"/>
      <c r="T48" s="27">
        <v>-50949.38</v>
      </c>
      <c r="U48" s="28"/>
      <c r="V48" s="28"/>
      <c r="W48" s="28"/>
      <c r="X48" s="28"/>
      <c r="Y48" s="28"/>
      <c r="Z48" s="29"/>
    </row>
    <row r="49" spans="1:26" ht="14.25" customHeight="1" x14ac:dyDescent="0.2">
      <c r="A49" s="15"/>
      <c r="B49" s="15"/>
      <c r="C49" s="15"/>
      <c r="D49" s="15"/>
      <c r="E49" s="15"/>
      <c r="F49" s="22"/>
      <c r="G49" s="23"/>
      <c r="H49" s="16" t="s">
        <v>94</v>
      </c>
      <c r="I49" s="16" t="s">
        <v>95</v>
      </c>
      <c r="J49" s="16" t="s">
        <v>90</v>
      </c>
      <c r="K49" s="24" t="s">
        <v>91</v>
      </c>
      <c r="L49" s="25"/>
      <c r="M49" s="26"/>
      <c r="N49" s="16" t="s">
        <v>23</v>
      </c>
      <c r="O49" s="24" t="s">
        <v>24</v>
      </c>
      <c r="P49" s="25"/>
      <c r="Q49" s="25"/>
      <c r="R49" s="25"/>
      <c r="S49" s="26"/>
      <c r="T49" s="27">
        <v>113000.95</v>
      </c>
      <c r="U49" s="28"/>
      <c r="V49" s="28"/>
      <c r="W49" s="28"/>
      <c r="X49" s="28"/>
      <c r="Y49" s="28"/>
      <c r="Z49" s="29"/>
    </row>
    <row r="50" spans="1:26" ht="14.25" customHeight="1" x14ac:dyDescent="0.2">
      <c r="A50" s="15"/>
      <c r="B50" s="15"/>
      <c r="C50" s="15"/>
      <c r="D50" s="15"/>
      <c r="E50" s="15"/>
      <c r="F50" s="22"/>
      <c r="G50" s="23"/>
      <c r="H50" s="16" t="s">
        <v>94</v>
      </c>
      <c r="I50" s="16" t="s">
        <v>95</v>
      </c>
      <c r="J50" s="16" t="s">
        <v>90</v>
      </c>
      <c r="K50" s="24" t="s">
        <v>91</v>
      </c>
      <c r="L50" s="25"/>
      <c r="M50" s="26"/>
      <c r="N50" s="16" t="s">
        <v>60</v>
      </c>
      <c r="O50" s="24" t="s">
        <v>61</v>
      </c>
      <c r="P50" s="25"/>
      <c r="Q50" s="25"/>
      <c r="R50" s="25"/>
      <c r="S50" s="26"/>
      <c r="T50" s="27">
        <v>15254.77</v>
      </c>
      <c r="U50" s="28"/>
      <c r="V50" s="28"/>
      <c r="W50" s="28"/>
      <c r="X50" s="28"/>
      <c r="Y50" s="28"/>
      <c r="Z50" s="29"/>
    </row>
    <row r="51" spans="1:26" ht="14.25" customHeight="1" x14ac:dyDescent="0.2">
      <c r="A51" s="15"/>
      <c r="B51" s="15"/>
      <c r="C51" s="15"/>
      <c r="D51" s="15"/>
      <c r="E51" s="15"/>
      <c r="F51" s="22"/>
      <c r="G51" s="23"/>
      <c r="H51" s="16" t="s">
        <v>96</v>
      </c>
      <c r="I51" s="16" t="s">
        <v>97</v>
      </c>
      <c r="J51" s="16" t="s">
        <v>90</v>
      </c>
      <c r="K51" s="24" t="s">
        <v>91</v>
      </c>
      <c r="L51" s="25"/>
      <c r="M51" s="26"/>
      <c r="N51" s="16" t="s">
        <v>60</v>
      </c>
      <c r="O51" s="24" t="s">
        <v>61</v>
      </c>
      <c r="P51" s="25"/>
      <c r="Q51" s="25"/>
      <c r="R51" s="25"/>
      <c r="S51" s="26"/>
      <c r="T51" s="27">
        <v>3035.65</v>
      </c>
      <c r="U51" s="28"/>
      <c r="V51" s="28"/>
      <c r="W51" s="28"/>
      <c r="X51" s="28"/>
      <c r="Y51" s="28"/>
      <c r="Z51" s="29"/>
    </row>
    <row r="52" spans="1:26" ht="14.25" customHeight="1" x14ac:dyDescent="0.2">
      <c r="A52" s="17"/>
      <c r="B52" s="17"/>
      <c r="C52" s="17"/>
      <c r="D52" s="17"/>
      <c r="E52" s="17"/>
      <c r="F52" s="30"/>
      <c r="G52" s="31"/>
      <c r="H52" s="18" t="s">
        <v>96</v>
      </c>
      <c r="I52" s="18" t="s">
        <v>97</v>
      </c>
      <c r="J52" s="18" t="s">
        <v>90</v>
      </c>
      <c r="K52" s="32" t="s">
        <v>91</v>
      </c>
      <c r="L52" s="33"/>
      <c r="M52" s="34"/>
      <c r="N52" s="18" t="s">
        <v>23</v>
      </c>
      <c r="O52" s="32" t="s">
        <v>24</v>
      </c>
      <c r="P52" s="33"/>
      <c r="Q52" s="33"/>
      <c r="R52" s="33"/>
      <c r="S52" s="34"/>
      <c r="T52" s="35">
        <v>1382306.62</v>
      </c>
      <c r="U52" s="36"/>
      <c r="V52" s="36"/>
      <c r="W52" s="36"/>
      <c r="X52" s="36"/>
      <c r="Y52" s="36"/>
      <c r="Z52" s="37"/>
    </row>
    <row r="53" spans="1:26" ht="3" customHeight="1" x14ac:dyDescent="0.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ht="12.7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0" t="s">
        <v>25</v>
      </c>
      <c r="Q54" s="20"/>
      <c r="R54" s="20"/>
      <c r="S54" s="8"/>
      <c r="T54" s="8"/>
      <c r="U54" s="8"/>
      <c r="V54" s="21">
        <f>SUM(hList_Frame_1!A7:A43)</f>
        <v>28392478.599999994</v>
      </c>
      <c r="W54" s="21"/>
      <c r="X54" s="21"/>
      <c r="Y54" s="21"/>
      <c r="Z54" s="9"/>
    </row>
    <row r="55" spans="1:26" ht="5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20"/>
      <c r="Q55" s="20"/>
      <c r="R55" s="20"/>
      <c r="S55" s="8"/>
      <c r="T55" s="8"/>
      <c r="U55" s="8"/>
      <c r="V55" s="8"/>
      <c r="W55" s="8"/>
      <c r="X55" s="8"/>
      <c r="Y55" s="8"/>
      <c r="Z55" s="9"/>
    </row>
    <row r="56" spans="1:26" ht="9" customHeight="1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</row>
    <row r="57" spans="1:26" ht="15" customHeight="1" x14ac:dyDescent="0.2">
      <c r="A57" s="13"/>
      <c r="B57" s="13"/>
      <c r="C57" s="13"/>
      <c r="D57" s="13"/>
      <c r="E57" s="14" t="s">
        <v>98</v>
      </c>
      <c r="F57" s="38" t="s">
        <v>99</v>
      </c>
      <c r="G57" s="39"/>
      <c r="H57" s="14" t="s">
        <v>100</v>
      </c>
      <c r="I57" s="14" t="s">
        <v>101</v>
      </c>
      <c r="J57" s="14" t="s">
        <v>102</v>
      </c>
      <c r="K57" s="38" t="s">
        <v>103</v>
      </c>
      <c r="L57" s="40"/>
      <c r="M57" s="39"/>
      <c r="N57" s="14" t="s">
        <v>23</v>
      </c>
      <c r="O57" s="38" t="s">
        <v>24</v>
      </c>
      <c r="P57" s="40"/>
      <c r="Q57" s="40"/>
      <c r="R57" s="40"/>
      <c r="S57" s="39"/>
      <c r="T57" s="41">
        <v>420600</v>
      </c>
      <c r="U57" s="42"/>
      <c r="V57" s="42"/>
      <c r="W57" s="42"/>
      <c r="X57" s="42"/>
      <c r="Y57" s="42"/>
      <c r="Z57" s="43"/>
    </row>
    <row r="58" spans="1:26" ht="14.25" customHeight="1" x14ac:dyDescent="0.2">
      <c r="A58" s="17"/>
      <c r="B58" s="17"/>
      <c r="C58" s="17"/>
      <c r="D58" s="17"/>
      <c r="E58" s="17"/>
      <c r="F58" s="30"/>
      <c r="G58" s="31"/>
      <c r="H58" s="18" t="s">
        <v>104</v>
      </c>
      <c r="I58" s="18" t="s">
        <v>105</v>
      </c>
      <c r="J58" s="18" t="s">
        <v>106</v>
      </c>
      <c r="K58" s="32" t="s">
        <v>107</v>
      </c>
      <c r="L58" s="33"/>
      <c r="M58" s="34"/>
      <c r="N58" s="18" t="s">
        <v>23</v>
      </c>
      <c r="O58" s="32" t="s">
        <v>24</v>
      </c>
      <c r="P58" s="33"/>
      <c r="Q58" s="33"/>
      <c r="R58" s="33"/>
      <c r="S58" s="34"/>
      <c r="T58" s="35">
        <v>121564.8</v>
      </c>
      <c r="U58" s="36"/>
      <c r="V58" s="36"/>
      <c r="W58" s="36"/>
      <c r="X58" s="36"/>
      <c r="Y58" s="36"/>
      <c r="Z58" s="37"/>
    </row>
    <row r="59" spans="1:26" ht="2.25" customHeight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ht="0.75" customHeigh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21">
        <f>SUM(hList_Frame_1!A44:A45)</f>
        <v>542164.80000000005</v>
      </c>
      <c r="Y60" s="21"/>
      <c r="Z60" s="9"/>
    </row>
    <row r="61" spans="1:26" ht="12.7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20" t="s">
        <v>25</v>
      </c>
      <c r="Q61" s="20"/>
      <c r="R61" s="20"/>
      <c r="S61" s="8"/>
      <c r="T61" s="8"/>
      <c r="U61" s="8"/>
      <c r="V61" s="8"/>
      <c r="W61" s="8"/>
      <c r="X61" s="21"/>
      <c r="Y61" s="21"/>
      <c r="Z61" s="9"/>
    </row>
    <row r="62" spans="1:26" ht="5.2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20"/>
      <c r="Q62" s="20"/>
      <c r="R62" s="20"/>
      <c r="S62" s="8"/>
      <c r="T62" s="8"/>
      <c r="U62" s="8"/>
      <c r="V62" s="8"/>
      <c r="W62" s="8"/>
      <c r="X62" s="8"/>
      <c r="Y62" s="8"/>
      <c r="Z62" s="9"/>
    </row>
    <row r="63" spans="1:26" ht="8.25" customHeight="1" x14ac:dyDescent="0.2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15" customHeight="1" x14ac:dyDescent="0.2">
      <c r="A64" s="19"/>
      <c r="B64" s="19"/>
      <c r="C64" s="19"/>
      <c r="D64" s="19"/>
      <c r="E64" s="2" t="s">
        <v>108</v>
      </c>
      <c r="F64" s="44" t="s">
        <v>109</v>
      </c>
      <c r="G64" s="45"/>
      <c r="H64" s="2" t="s">
        <v>110</v>
      </c>
      <c r="I64" s="2" t="s">
        <v>111</v>
      </c>
      <c r="J64" s="2" t="s">
        <v>112</v>
      </c>
      <c r="K64" s="44" t="s">
        <v>113</v>
      </c>
      <c r="L64" s="46"/>
      <c r="M64" s="45"/>
      <c r="N64" s="2" t="s">
        <v>23</v>
      </c>
      <c r="O64" s="44" t="s">
        <v>24</v>
      </c>
      <c r="P64" s="46"/>
      <c r="Q64" s="46"/>
      <c r="R64" s="46"/>
      <c r="S64" s="45"/>
      <c r="T64" s="47">
        <v>55813.05</v>
      </c>
      <c r="U64" s="48"/>
      <c r="V64" s="48"/>
      <c r="W64" s="48"/>
      <c r="X64" s="48"/>
      <c r="Y64" s="48"/>
      <c r="Z64" s="49"/>
    </row>
    <row r="65" spans="1:26" ht="2.25" customHeight="1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ht="12.75" customHeight="1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20" t="s">
        <v>25</v>
      </c>
      <c r="Q66" s="20"/>
      <c r="R66" s="20"/>
      <c r="S66" s="8"/>
      <c r="T66" s="8"/>
      <c r="U66" s="8"/>
      <c r="V66" s="8"/>
      <c r="W66" s="8"/>
      <c r="X66" s="8"/>
      <c r="Y66" s="3">
        <f>SUM(hList_Frame_1!A46:A46)</f>
        <v>55813.05</v>
      </c>
      <c r="Z66" s="9"/>
    </row>
    <row r="67" spans="1:26" ht="5.25" customHeight="1" x14ac:dyDescent="0.2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20"/>
      <c r="Q67" s="20"/>
      <c r="R67" s="20"/>
      <c r="S67" s="8"/>
      <c r="T67" s="8"/>
      <c r="U67" s="8"/>
      <c r="V67" s="8"/>
      <c r="W67" s="8"/>
      <c r="X67" s="8"/>
      <c r="Y67" s="8"/>
      <c r="Z67" s="9"/>
    </row>
    <row r="68" spans="1:26" ht="9" customHeight="1" x14ac:dyDescent="0.2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/>
    </row>
    <row r="69" spans="1:26" ht="15" customHeight="1" x14ac:dyDescent="0.2">
      <c r="A69" s="13"/>
      <c r="B69" s="13"/>
      <c r="C69" s="13"/>
      <c r="D69" s="13"/>
      <c r="E69" s="14" t="s">
        <v>114</v>
      </c>
      <c r="F69" s="38" t="s">
        <v>115</v>
      </c>
      <c r="G69" s="39"/>
      <c r="H69" s="14" t="s">
        <v>116</v>
      </c>
      <c r="I69" s="14" t="s">
        <v>117</v>
      </c>
      <c r="J69" s="14" t="s">
        <v>118</v>
      </c>
      <c r="K69" s="38" t="s">
        <v>119</v>
      </c>
      <c r="L69" s="40"/>
      <c r="M69" s="39"/>
      <c r="N69" s="14" t="s">
        <v>36</v>
      </c>
      <c r="O69" s="38" t="s">
        <v>37</v>
      </c>
      <c r="P69" s="40"/>
      <c r="Q69" s="40"/>
      <c r="R69" s="40"/>
      <c r="S69" s="39"/>
      <c r="T69" s="41">
        <v>4860</v>
      </c>
      <c r="U69" s="42"/>
      <c r="V69" s="42"/>
      <c r="W69" s="42"/>
      <c r="X69" s="42"/>
      <c r="Y69" s="42"/>
      <c r="Z69" s="43"/>
    </row>
    <row r="70" spans="1:26" ht="14.25" customHeight="1" x14ac:dyDescent="0.2">
      <c r="A70" s="17"/>
      <c r="B70" s="17"/>
      <c r="C70" s="17"/>
      <c r="D70" s="17"/>
      <c r="E70" s="17"/>
      <c r="F70" s="30"/>
      <c r="G70" s="31"/>
      <c r="H70" s="18" t="s">
        <v>120</v>
      </c>
      <c r="I70" s="18" t="s">
        <v>121</v>
      </c>
      <c r="J70" s="18" t="s">
        <v>122</v>
      </c>
      <c r="K70" s="32" t="s">
        <v>123</v>
      </c>
      <c r="L70" s="33"/>
      <c r="M70" s="34"/>
      <c r="N70" s="18" t="s">
        <v>23</v>
      </c>
      <c r="O70" s="32" t="s">
        <v>24</v>
      </c>
      <c r="P70" s="33"/>
      <c r="Q70" s="33"/>
      <c r="R70" s="33"/>
      <c r="S70" s="34"/>
      <c r="T70" s="35">
        <v>10098.219999999999</v>
      </c>
      <c r="U70" s="36"/>
      <c r="V70" s="36"/>
      <c r="W70" s="36"/>
      <c r="X70" s="36"/>
      <c r="Y70" s="36"/>
      <c r="Z70" s="37"/>
    </row>
    <row r="71" spans="1:26" ht="3" customHeight="1" x14ac:dyDescent="0.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ht="12.75" customHeight="1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20" t="s">
        <v>25</v>
      </c>
      <c r="Q72" s="20"/>
      <c r="R72" s="20"/>
      <c r="S72" s="8"/>
      <c r="T72" s="8"/>
      <c r="U72" s="8"/>
      <c r="V72" s="8"/>
      <c r="W72" s="8"/>
      <c r="X72" s="8"/>
      <c r="Y72" s="3">
        <f>SUM(hList_Frame_1!A47:A48)</f>
        <v>14958.22</v>
      </c>
      <c r="Z72" s="9"/>
    </row>
    <row r="73" spans="1:26" ht="5.25" customHeight="1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20"/>
      <c r="Q73" s="20"/>
      <c r="R73" s="20"/>
      <c r="S73" s="8"/>
      <c r="T73" s="8"/>
      <c r="U73" s="8"/>
      <c r="V73" s="8"/>
      <c r="W73" s="8"/>
      <c r="X73" s="8"/>
      <c r="Y73" s="8"/>
      <c r="Z73" s="9"/>
    </row>
    <row r="74" spans="1:26" ht="8.25" customHeight="1" x14ac:dyDescent="0.2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/>
    </row>
    <row r="75" spans="1:26" ht="15" customHeight="1" x14ac:dyDescent="0.2">
      <c r="A75" s="19"/>
      <c r="B75" s="19"/>
      <c r="C75" s="19"/>
      <c r="D75" s="19"/>
      <c r="E75" s="2" t="s">
        <v>124</v>
      </c>
      <c r="F75" s="44" t="s">
        <v>125</v>
      </c>
      <c r="G75" s="45"/>
      <c r="H75" s="2" t="s">
        <v>126</v>
      </c>
      <c r="I75" s="2" t="s">
        <v>127</v>
      </c>
      <c r="J75" s="2" t="s">
        <v>128</v>
      </c>
      <c r="K75" s="44" t="s">
        <v>129</v>
      </c>
      <c r="L75" s="46"/>
      <c r="M75" s="45"/>
      <c r="N75" s="2" t="s">
        <v>23</v>
      </c>
      <c r="O75" s="44" t="s">
        <v>24</v>
      </c>
      <c r="P75" s="46"/>
      <c r="Q75" s="46"/>
      <c r="R75" s="46"/>
      <c r="S75" s="45"/>
      <c r="T75" s="47">
        <v>136000</v>
      </c>
      <c r="U75" s="48"/>
      <c r="V75" s="48"/>
      <c r="W75" s="48"/>
      <c r="X75" s="48"/>
      <c r="Y75" s="48"/>
      <c r="Z75" s="49"/>
    </row>
    <row r="76" spans="1:26" ht="2.25" customHeight="1" x14ac:dyDescent="0.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ht="13.5" customHeight="1" x14ac:dyDescent="0.2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20" t="s">
        <v>25</v>
      </c>
      <c r="Q77" s="20"/>
      <c r="R77" s="20"/>
      <c r="S77" s="8"/>
      <c r="T77" s="8"/>
      <c r="U77" s="8"/>
      <c r="V77" s="8"/>
      <c r="W77" s="8"/>
      <c r="X77" s="21">
        <f>SUM(hList_Frame_1!A49:A49)</f>
        <v>136000</v>
      </c>
      <c r="Y77" s="21"/>
      <c r="Z77" s="9"/>
    </row>
    <row r="78" spans="1:26" ht="5.25" customHeight="1" x14ac:dyDescent="0.2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20"/>
      <c r="Q78" s="20"/>
      <c r="R78" s="20"/>
      <c r="S78" s="8"/>
      <c r="T78" s="8"/>
      <c r="U78" s="8"/>
      <c r="V78" s="8"/>
      <c r="W78" s="8"/>
      <c r="X78" s="8"/>
      <c r="Y78" s="8"/>
      <c r="Z78" s="9"/>
    </row>
    <row r="79" spans="1:26" ht="8.25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/>
    </row>
    <row r="80" spans="1:26" ht="15" customHeight="1" x14ac:dyDescent="0.2">
      <c r="A80" s="19"/>
      <c r="B80" s="19"/>
      <c r="C80" s="19"/>
      <c r="D80" s="19"/>
      <c r="E80" s="2" t="s">
        <v>130</v>
      </c>
      <c r="F80" s="44" t="s">
        <v>131</v>
      </c>
      <c r="G80" s="45"/>
      <c r="H80" s="2" t="s">
        <v>132</v>
      </c>
      <c r="I80" s="2" t="s">
        <v>133</v>
      </c>
      <c r="J80" s="2" t="s">
        <v>134</v>
      </c>
      <c r="K80" s="44" t="s">
        <v>135</v>
      </c>
      <c r="L80" s="46"/>
      <c r="M80" s="45"/>
      <c r="N80" s="2" t="s">
        <v>23</v>
      </c>
      <c r="O80" s="44" t="s">
        <v>24</v>
      </c>
      <c r="P80" s="46"/>
      <c r="Q80" s="46"/>
      <c r="R80" s="46"/>
      <c r="S80" s="45"/>
      <c r="T80" s="47">
        <v>129644.43</v>
      </c>
      <c r="U80" s="48"/>
      <c r="V80" s="48"/>
      <c r="W80" s="48"/>
      <c r="X80" s="48"/>
      <c r="Y80" s="48"/>
      <c r="Z80" s="49"/>
    </row>
    <row r="81" spans="1:26" ht="3" customHeight="1" x14ac:dyDescent="0.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ht="12.75" customHeight="1" x14ac:dyDescent="0.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20" t="s">
        <v>25</v>
      </c>
      <c r="Q82" s="20"/>
      <c r="R82" s="20"/>
      <c r="S82" s="8"/>
      <c r="T82" s="8"/>
      <c r="U82" s="8"/>
      <c r="V82" s="8"/>
      <c r="W82" s="8"/>
      <c r="X82" s="21">
        <f>SUM(hList_Frame_1!A50:A50)</f>
        <v>129644.43</v>
      </c>
      <c r="Y82" s="21"/>
      <c r="Z82" s="9"/>
    </row>
    <row r="83" spans="1:26" ht="5.25" customHeight="1" x14ac:dyDescent="0.2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20"/>
      <c r="Q83" s="20"/>
      <c r="R83" s="20"/>
      <c r="S83" s="8"/>
      <c r="T83" s="8"/>
      <c r="U83" s="8"/>
      <c r="V83" s="8"/>
      <c r="W83" s="8"/>
      <c r="X83" s="8"/>
      <c r="Y83" s="8"/>
      <c r="Z83" s="9"/>
    </row>
    <row r="84" spans="1:26" ht="9" customHeight="1" x14ac:dyDescent="0.2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/>
    </row>
    <row r="85" spans="1:26" ht="2.25" customHeight="1" x14ac:dyDescent="0.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0.75" customHeight="1" x14ac:dyDescent="0.2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21">
        <f>SUM(hList_Frame_1!A1:A50)</f>
        <v>29655322.219999999</v>
      </c>
      <c r="W86" s="21"/>
      <c r="X86" s="21"/>
      <c r="Y86" s="21"/>
      <c r="Z86" s="9"/>
    </row>
    <row r="87" spans="1:26" ht="12" customHeight="1" x14ac:dyDescent="0.2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20" t="s">
        <v>136</v>
      </c>
      <c r="M87" s="20"/>
      <c r="N87" s="20"/>
      <c r="O87" s="20"/>
      <c r="P87" s="20"/>
      <c r="Q87" s="8"/>
      <c r="R87" s="8"/>
      <c r="S87" s="8"/>
      <c r="T87" s="8"/>
      <c r="U87" s="8"/>
      <c r="V87" s="21"/>
      <c r="W87" s="21"/>
      <c r="X87" s="21"/>
      <c r="Y87" s="21"/>
      <c r="Z87" s="9"/>
    </row>
    <row r="88" spans="1:26" ht="4.5" customHeight="1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20"/>
      <c r="M88" s="20"/>
      <c r="N88" s="20"/>
      <c r="O88" s="20"/>
      <c r="P88" s="20"/>
      <c r="Q88" s="8"/>
      <c r="R88" s="8"/>
      <c r="S88" s="8"/>
      <c r="T88" s="8"/>
      <c r="U88" s="8"/>
      <c r="V88" s="8"/>
      <c r="W88" s="8"/>
      <c r="X88" s="8"/>
      <c r="Y88" s="8"/>
      <c r="Z88" s="9"/>
    </row>
    <row r="89" spans="1:26" ht="9.75" customHeight="1" x14ac:dyDescent="0.2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2"/>
    </row>
    <row r="90" spans="1:26" ht="15" customHeight="1" x14ac:dyDescent="0.2">
      <c r="A90" s="14" t="s">
        <v>137</v>
      </c>
      <c r="B90" s="14" t="s">
        <v>138</v>
      </c>
      <c r="C90" s="14" t="s">
        <v>15</v>
      </c>
      <c r="D90" s="14" t="s">
        <v>16</v>
      </c>
      <c r="E90" s="14" t="s">
        <v>139</v>
      </c>
      <c r="F90" s="38" t="s">
        <v>140</v>
      </c>
      <c r="G90" s="39"/>
      <c r="H90" s="14" t="s">
        <v>141</v>
      </c>
      <c r="I90" s="14" t="s">
        <v>142</v>
      </c>
      <c r="J90" s="14" t="s">
        <v>143</v>
      </c>
      <c r="K90" s="38" t="s">
        <v>144</v>
      </c>
      <c r="L90" s="40"/>
      <c r="M90" s="39"/>
      <c r="N90" s="14" t="s">
        <v>60</v>
      </c>
      <c r="O90" s="38" t="s">
        <v>61</v>
      </c>
      <c r="P90" s="40"/>
      <c r="Q90" s="40"/>
      <c r="R90" s="40"/>
      <c r="S90" s="39"/>
      <c r="T90" s="41">
        <v>-68729.350000000006</v>
      </c>
      <c r="U90" s="42"/>
      <c r="V90" s="42"/>
      <c r="W90" s="42"/>
      <c r="X90" s="42"/>
      <c r="Y90" s="42"/>
      <c r="Z90" s="43"/>
    </row>
    <row r="91" spans="1:26" ht="14.25" customHeight="1" x14ac:dyDescent="0.2">
      <c r="A91" s="15"/>
      <c r="B91" s="15"/>
      <c r="C91" s="15"/>
      <c r="D91" s="15"/>
      <c r="E91" s="15"/>
      <c r="F91" s="22"/>
      <c r="G91" s="23"/>
      <c r="H91" s="16" t="s">
        <v>141</v>
      </c>
      <c r="I91" s="16" t="s">
        <v>142</v>
      </c>
      <c r="J91" s="16" t="s">
        <v>143</v>
      </c>
      <c r="K91" s="24" t="s">
        <v>144</v>
      </c>
      <c r="L91" s="25"/>
      <c r="M91" s="26"/>
      <c r="N91" s="16" t="s">
        <v>23</v>
      </c>
      <c r="O91" s="24" t="s">
        <v>24</v>
      </c>
      <c r="P91" s="25"/>
      <c r="Q91" s="25"/>
      <c r="R91" s="25"/>
      <c r="S91" s="26"/>
      <c r="T91" s="27">
        <v>129716</v>
      </c>
      <c r="U91" s="28"/>
      <c r="V91" s="28"/>
      <c r="W91" s="28"/>
      <c r="X91" s="28"/>
      <c r="Y91" s="28"/>
      <c r="Z91" s="29"/>
    </row>
    <row r="92" spans="1:26" ht="14.25" customHeight="1" x14ac:dyDescent="0.2">
      <c r="A92" s="15"/>
      <c r="B92" s="15"/>
      <c r="C92" s="15"/>
      <c r="D92" s="15"/>
      <c r="E92" s="15"/>
      <c r="F92" s="22"/>
      <c r="G92" s="23"/>
      <c r="H92" s="16" t="s">
        <v>141</v>
      </c>
      <c r="I92" s="16" t="s">
        <v>142</v>
      </c>
      <c r="J92" s="16" t="s">
        <v>143</v>
      </c>
      <c r="K92" s="24" t="s">
        <v>144</v>
      </c>
      <c r="L92" s="25"/>
      <c r="M92" s="26"/>
      <c r="N92" s="16" t="s">
        <v>145</v>
      </c>
      <c r="O92" s="24" t="s">
        <v>146</v>
      </c>
      <c r="P92" s="25"/>
      <c r="Q92" s="25"/>
      <c r="R92" s="25"/>
      <c r="S92" s="26"/>
      <c r="T92" s="27">
        <v>-60986.65</v>
      </c>
      <c r="U92" s="28"/>
      <c r="V92" s="28"/>
      <c r="W92" s="28"/>
      <c r="X92" s="28"/>
      <c r="Y92" s="28"/>
      <c r="Z92" s="29"/>
    </row>
    <row r="93" spans="1:26" ht="14.25" customHeight="1" x14ac:dyDescent="0.2">
      <c r="A93" s="15"/>
      <c r="B93" s="15"/>
      <c r="C93" s="15"/>
      <c r="D93" s="15"/>
      <c r="E93" s="15"/>
      <c r="F93" s="22"/>
      <c r="G93" s="23"/>
      <c r="H93" s="16" t="s">
        <v>147</v>
      </c>
      <c r="I93" s="16" t="s">
        <v>148</v>
      </c>
      <c r="J93" s="16" t="s">
        <v>143</v>
      </c>
      <c r="K93" s="24" t="s">
        <v>144</v>
      </c>
      <c r="L93" s="25"/>
      <c r="M93" s="26"/>
      <c r="N93" s="16" t="s">
        <v>60</v>
      </c>
      <c r="O93" s="24" t="s">
        <v>61</v>
      </c>
      <c r="P93" s="25"/>
      <c r="Q93" s="25"/>
      <c r="R93" s="25"/>
      <c r="S93" s="26"/>
      <c r="T93" s="27">
        <v>39374.370000000003</v>
      </c>
      <c r="U93" s="28"/>
      <c r="V93" s="28"/>
      <c r="W93" s="28"/>
      <c r="X93" s="28"/>
      <c r="Y93" s="28"/>
      <c r="Z93" s="29"/>
    </row>
    <row r="94" spans="1:26" ht="14.25" customHeight="1" x14ac:dyDescent="0.2">
      <c r="A94" s="15"/>
      <c r="B94" s="15"/>
      <c r="C94" s="15"/>
      <c r="D94" s="15"/>
      <c r="E94" s="15"/>
      <c r="F94" s="22"/>
      <c r="G94" s="23"/>
      <c r="H94" s="16" t="s">
        <v>147</v>
      </c>
      <c r="I94" s="16" t="s">
        <v>148</v>
      </c>
      <c r="J94" s="16" t="s">
        <v>143</v>
      </c>
      <c r="K94" s="24" t="s">
        <v>144</v>
      </c>
      <c r="L94" s="25"/>
      <c r="M94" s="26"/>
      <c r="N94" s="16" t="s">
        <v>23</v>
      </c>
      <c r="O94" s="24" t="s">
        <v>24</v>
      </c>
      <c r="P94" s="25"/>
      <c r="Q94" s="25"/>
      <c r="R94" s="25"/>
      <c r="S94" s="26"/>
      <c r="T94" s="27">
        <v>832069</v>
      </c>
      <c r="U94" s="28"/>
      <c r="V94" s="28"/>
      <c r="W94" s="28"/>
      <c r="X94" s="28"/>
      <c r="Y94" s="28"/>
      <c r="Z94" s="29"/>
    </row>
    <row r="95" spans="1:26" ht="14.25" customHeight="1" x14ac:dyDescent="0.2">
      <c r="A95" s="15"/>
      <c r="B95" s="15"/>
      <c r="C95" s="15"/>
      <c r="D95" s="15"/>
      <c r="E95" s="15"/>
      <c r="F95" s="22"/>
      <c r="G95" s="23"/>
      <c r="H95" s="16" t="s">
        <v>149</v>
      </c>
      <c r="I95" s="16" t="s">
        <v>150</v>
      </c>
      <c r="J95" s="16" t="s">
        <v>151</v>
      </c>
      <c r="K95" s="24" t="s">
        <v>152</v>
      </c>
      <c r="L95" s="25"/>
      <c r="M95" s="26"/>
      <c r="N95" s="16" t="s">
        <v>23</v>
      </c>
      <c r="O95" s="24" t="s">
        <v>24</v>
      </c>
      <c r="P95" s="25"/>
      <c r="Q95" s="25"/>
      <c r="R95" s="25"/>
      <c r="S95" s="26"/>
      <c r="T95" s="27">
        <v>5543</v>
      </c>
      <c r="U95" s="28"/>
      <c r="V95" s="28"/>
      <c r="W95" s="28"/>
      <c r="X95" s="28"/>
      <c r="Y95" s="28"/>
      <c r="Z95" s="29"/>
    </row>
    <row r="96" spans="1:26" ht="14.25" customHeight="1" x14ac:dyDescent="0.2">
      <c r="A96" s="15"/>
      <c r="B96" s="15"/>
      <c r="C96" s="15"/>
      <c r="D96" s="15"/>
      <c r="E96" s="15"/>
      <c r="F96" s="22"/>
      <c r="G96" s="23"/>
      <c r="H96" s="16" t="s">
        <v>149</v>
      </c>
      <c r="I96" s="16" t="s">
        <v>150</v>
      </c>
      <c r="J96" s="16" t="s">
        <v>151</v>
      </c>
      <c r="K96" s="24" t="s">
        <v>152</v>
      </c>
      <c r="L96" s="25"/>
      <c r="M96" s="26"/>
      <c r="N96" s="16" t="s">
        <v>145</v>
      </c>
      <c r="O96" s="24" t="s">
        <v>146</v>
      </c>
      <c r="P96" s="25"/>
      <c r="Q96" s="25"/>
      <c r="R96" s="25"/>
      <c r="S96" s="26"/>
      <c r="T96" s="27">
        <v>-302.44</v>
      </c>
      <c r="U96" s="28"/>
      <c r="V96" s="28"/>
      <c r="W96" s="28"/>
      <c r="X96" s="28"/>
      <c r="Y96" s="28"/>
      <c r="Z96" s="29"/>
    </row>
    <row r="97" spans="1:26" ht="14.25" customHeight="1" x14ac:dyDescent="0.2">
      <c r="A97" s="15"/>
      <c r="B97" s="15"/>
      <c r="C97" s="15"/>
      <c r="D97" s="15"/>
      <c r="E97" s="15"/>
      <c r="F97" s="22"/>
      <c r="G97" s="23"/>
      <c r="H97" s="16" t="s">
        <v>149</v>
      </c>
      <c r="I97" s="16" t="s">
        <v>150</v>
      </c>
      <c r="J97" s="16" t="s">
        <v>151</v>
      </c>
      <c r="K97" s="24" t="s">
        <v>152</v>
      </c>
      <c r="L97" s="25"/>
      <c r="M97" s="26"/>
      <c r="N97" s="16" t="s">
        <v>60</v>
      </c>
      <c r="O97" s="24" t="s">
        <v>61</v>
      </c>
      <c r="P97" s="25"/>
      <c r="Q97" s="25"/>
      <c r="R97" s="25"/>
      <c r="S97" s="26"/>
      <c r="T97" s="27">
        <v>-5123.8100000000004</v>
      </c>
      <c r="U97" s="28"/>
      <c r="V97" s="28"/>
      <c r="W97" s="28"/>
      <c r="X97" s="28"/>
      <c r="Y97" s="28"/>
      <c r="Z97" s="29"/>
    </row>
    <row r="98" spans="1:26" ht="14.25" customHeight="1" x14ac:dyDescent="0.2">
      <c r="A98" s="15"/>
      <c r="B98" s="15"/>
      <c r="C98" s="15"/>
      <c r="D98" s="15"/>
      <c r="E98" s="15"/>
      <c r="F98" s="22"/>
      <c r="G98" s="23"/>
      <c r="H98" s="16" t="s">
        <v>153</v>
      </c>
      <c r="I98" s="16" t="s">
        <v>150</v>
      </c>
      <c r="J98" s="16" t="s">
        <v>151</v>
      </c>
      <c r="K98" s="24" t="s">
        <v>152</v>
      </c>
      <c r="L98" s="25"/>
      <c r="M98" s="26"/>
      <c r="N98" s="16" t="s">
        <v>23</v>
      </c>
      <c r="O98" s="24" t="s">
        <v>24</v>
      </c>
      <c r="P98" s="25"/>
      <c r="Q98" s="25"/>
      <c r="R98" s="25"/>
      <c r="S98" s="26"/>
      <c r="T98" s="27">
        <v>8884</v>
      </c>
      <c r="U98" s="28"/>
      <c r="V98" s="28"/>
      <c r="W98" s="28"/>
      <c r="X98" s="28"/>
      <c r="Y98" s="28"/>
      <c r="Z98" s="29"/>
    </row>
    <row r="99" spans="1:26" ht="14.25" customHeight="1" x14ac:dyDescent="0.2">
      <c r="A99" s="15"/>
      <c r="B99" s="15"/>
      <c r="C99" s="15"/>
      <c r="D99" s="15"/>
      <c r="E99" s="15"/>
      <c r="F99" s="22"/>
      <c r="G99" s="23"/>
      <c r="H99" s="16" t="s">
        <v>153</v>
      </c>
      <c r="I99" s="16" t="s">
        <v>150</v>
      </c>
      <c r="J99" s="16" t="s">
        <v>151</v>
      </c>
      <c r="K99" s="24" t="s">
        <v>152</v>
      </c>
      <c r="L99" s="25"/>
      <c r="M99" s="26"/>
      <c r="N99" s="16" t="s">
        <v>60</v>
      </c>
      <c r="O99" s="24" t="s">
        <v>61</v>
      </c>
      <c r="P99" s="25"/>
      <c r="Q99" s="25"/>
      <c r="R99" s="25"/>
      <c r="S99" s="26"/>
      <c r="T99" s="27">
        <v>2266.7199999999998</v>
      </c>
      <c r="U99" s="28"/>
      <c r="V99" s="28"/>
      <c r="W99" s="28"/>
      <c r="X99" s="28"/>
      <c r="Y99" s="28"/>
      <c r="Z99" s="29"/>
    </row>
    <row r="100" spans="1:26" ht="14.25" customHeight="1" x14ac:dyDescent="0.2">
      <c r="A100" s="15"/>
      <c r="B100" s="15"/>
      <c r="C100" s="15"/>
      <c r="D100" s="15"/>
      <c r="E100" s="15"/>
      <c r="F100" s="22"/>
      <c r="G100" s="23"/>
      <c r="H100" s="16" t="s">
        <v>154</v>
      </c>
      <c r="I100" s="16" t="s">
        <v>155</v>
      </c>
      <c r="J100" s="16" t="s">
        <v>151</v>
      </c>
      <c r="K100" s="24" t="s">
        <v>152</v>
      </c>
      <c r="L100" s="25"/>
      <c r="M100" s="26"/>
      <c r="N100" s="16" t="s">
        <v>23</v>
      </c>
      <c r="O100" s="24" t="s">
        <v>24</v>
      </c>
      <c r="P100" s="25"/>
      <c r="Q100" s="25"/>
      <c r="R100" s="25"/>
      <c r="S100" s="26"/>
      <c r="T100" s="27">
        <v>4091</v>
      </c>
      <c r="U100" s="28"/>
      <c r="V100" s="28"/>
      <c r="W100" s="28"/>
      <c r="X100" s="28"/>
      <c r="Y100" s="28"/>
      <c r="Z100" s="29"/>
    </row>
    <row r="101" spans="1:26" ht="14.25" customHeight="1" x14ac:dyDescent="0.2">
      <c r="A101" s="15"/>
      <c r="B101" s="15"/>
      <c r="C101" s="15"/>
      <c r="D101" s="15"/>
      <c r="E101" s="15"/>
      <c r="F101" s="22"/>
      <c r="G101" s="23"/>
      <c r="H101" s="16" t="s">
        <v>154</v>
      </c>
      <c r="I101" s="16" t="s">
        <v>155</v>
      </c>
      <c r="J101" s="16" t="s">
        <v>151</v>
      </c>
      <c r="K101" s="24" t="s">
        <v>152</v>
      </c>
      <c r="L101" s="25"/>
      <c r="M101" s="26"/>
      <c r="N101" s="16" t="s">
        <v>145</v>
      </c>
      <c r="O101" s="24" t="s">
        <v>146</v>
      </c>
      <c r="P101" s="25"/>
      <c r="Q101" s="25"/>
      <c r="R101" s="25"/>
      <c r="S101" s="26"/>
      <c r="T101" s="27">
        <v>-2532.67</v>
      </c>
      <c r="U101" s="28"/>
      <c r="V101" s="28"/>
      <c r="W101" s="28"/>
      <c r="X101" s="28"/>
      <c r="Y101" s="28"/>
      <c r="Z101" s="29"/>
    </row>
    <row r="102" spans="1:26" ht="14.25" customHeight="1" x14ac:dyDescent="0.2">
      <c r="A102" s="15"/>
      <c r="B102" s="15"/>
      <c r="C102" s="15"/>
      <c r="D102" s="15"/>
      <c r="E102" s="15"/>
      <c r="F102" s="22"/>
      <c r="G102" s="23"/>
      <c r="H102" s="16" t="s">
        <v>154</v>
      </c>
      <c r="I102" s="16" t="s">
        <v>155</v>
      </c>
      <c r="J102" s="16" t="s">
        <v>151</v>
      </c>
      <c r="K102" s="24" t="s">
        <v>152</v>
      </c>
      <c r="L102" s="25"/>
      <c r="M102" s="26"/>
      <c r="N102" s="16" t="s">
        <v>60</v>
      </c>
      <c r="O102" s="24" t="s">
        <v>61</v>
      </c>
      <c r="P102" s="25"/>
      <c r="Q102" s="25"/>
      <c r="R102" s="25"/>
      <c r="S102" s="26"/>
      <c r="T102" s="27">
        <v>-1406.34</v>
      </c>
      <c r="U102" s="28"/>
      <c r="V102" s="28"/>
      <c r="W102" s="28"/>
      <c r="X102" s="28"/>
      <c r="Y102" s="28"/>
      <c r="Z102" s="29"/>
    </row>
    <row r="103" spans="1:26" ht="14.25" customHeight="1" x14ac:dyDescent="0.2">
      <c r="A103" s="15"/>
      <c r="B103" s="15"/>
      <c r="C103" s="15"/>
      <c r="D103" s="15"/>
      <c r="E103" s="15"/>
      <c r="F103" s="22"/>
      <c r="G103" s="23"/>
      <c r="H103" s="16" t="s">
        <v>156</v>
      </c>
      <c r="I103" s="16" t="s">
        <v>157</v>
      </c>
      <c r="J103" s="16" t="s">
        <v>151</v>
      </c>
      <c r="K103" s="24" t="s">
        <v>152</v>
      </c>
      <c r="L103" s="25"/>
      <c r="M103" s="26"/>
      <c r="N103" s="16" t="s">
        <v>23</v>
      </c>
      <c r="O103" s="24" t="s">
        <v>24</v>
      </c>
      <c r="P103" s="25"/>
      <c r="Q103" s="25"/>
      <c r="R103" s="25"/>
      <c r="S103" s="26"/>
      <c r="T103" s="27">
        <v>33975</v>
      </c>
      <c r="U103" s="28"/>
      <c r="V103" s="28"/>
      <c r="W103" s="28"/>
      <c r="X103" s="28"/>
      <c r="Y103" s="28"/>
      <c r="Z103" s="29"/>
    </row>
    <row r="104" spans="1:26" ht="14.25" customHeight="1" x14ac:dyDescent="0.2">
      <c r="A104" s="17"/>
      <c r="B104" s="17"/>
      <c r="C104" s="17"/>
      <c r="D104" s="17"/>
      <c r="E104" s="17"/>
      <c r="F104" s="30"/>
      <c r="G104" s="31"/>
      <c r="H104" s="18" t="s">
        <v>156</v>
      </c>
      <c r="I104" s="18" t="s">
        <v>157</v>
      </c>
      <c r="J104" s="18" t="s">
        <v>151</v>
      </c>
      <c r="K104" s="32" t="s">
        <v>152</v>
      </c>
      <c r="L104" s="33"/>
      <c r="M104" s="34"/>
      <c r="N104" s="18" t="s">
        <v>60</v>
      </c>
      <c r="O104" s="32" t="s">
        <v>61</v>
      </c>
      <c r="P104" s="33"/>
      <c r="Q104" s="33"/>
      <c r="R104" s="33"/>
      <c r="S104" s="34"/>
      <c r="T104" s="35">
        <v>1343.76</v>
      </c>
      <c r="U104" s="36"/>
      <c r="V104" s="36"/>
      <c r="W104" s="36"/>
      <c r="X104" s="36"/>
      <c r="Y104" s="36"/>
      <c r="Z104" s="37"/>
    </row>
    <row r="105" spans="1:26" ht="2.25" customHeight="1" x14ac:dyDescent="0.2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spans="1:26" ht="0.75" customHeight="1" x14ac:dyDescent="0.2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21">
        <f>SUM(hList_Frame_1!A51:A65)</f>
        <v>918181.59</v>
      </c>
      <c r="Y106" s="21"/>
      <c r="Z106" s="9"/>
    </row>
    <row r="107" spans="1:26" ht="12.75" customHeight="1" x14ac:dyDescent="0.2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20" t="s">
        <v>25</v>
      </c>
      <c r="Q107" s="20"/>
      <c r="R107" s="20"/>
      <c r="S107" s="8"/>
      <c r="T107" s="8"/>
      <c r="U107" s="8"/>
      <c r="V107" s="8"/>
      <c r="W107" s="8"/>
      <c r="X107" s="21"/>
      <c r="Y107" s="21"/>
      <c r="Z107" s="9"/>
    </row>
    <row r="108" spans="1:26" ht="5.25" customHeight="1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20"/>
      <c r="Q108" s="20"/>
      <c r="R108" s="20"/>
      <c r="S108" s="8"/>
      <c r="T108" s="8"/>
      <c r="U108" s="8"/>
      <c r="V108" s="8"/>
      <c r="W108" s="8"/>
      <c r="X108" s="8"/>
      <c r="Y108" s="8"/>
      <c r="Z108" s="9"/>
    </row>
    <row r="109" spans="1:26" ht="8.25" customHeight="1" x14ac:dyDescent="0.2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2"/>
    </row>
    <row r="110" spans="1:26" ht="15" customHeight="1" x14ac:dyDescent="0.2">
      <c r="A110" s="13"/>
      <c r="B110" s="13"/>
      <c r="C110" s="13"/>
      <c r="D110" s="13"/>
      <c r="E110" s="14" t="s">
        <v>158</v>
      </c>
      <c r="F110" s="38" t="s">
        <v>159</v>
      </c>
      <c r="G110" s="39"/>
      <c r="H110" s="14" t="s">
        <v>160</v>
      </c>
      <c r="I110" s="14" t="s">
        <v>161</v>
      </c>
      <c r="J110" s="14" t="s">
        <v>162</v>
      </c>
      <c r="K110" s="38" t="s">
        <v>163</v>
      </c>
      <c r="L110" s="40"/>
      <c r="M110" s="39"/>
      <c r="N110" s="14" t="s">
        <v>60</v>
      </c>
      <c r="O110" s="38" t="s">
        <v>61</v>
      </c>
      <c r="P110" s="40"/>
      <c r="Q110" s="40"/>
      <c r="R110" s="40"/>
      <c r="S110" s="39"/>
      <c r="T110" s="41">
        <v>20000</v>
      </c>
      <c r="U110" s="42"/>
      <c r="V110" s="42"/>
      <c r="W110" s="42"/>
      <c r="X110" s="42"/>
      <c r="Y110" s="42"/>
      <c r="Z110" s="43"/>
    </row>
    <row r="111" spans="1:26" ht="14.25" customHeight="1" x14ac:dyDescent="0.2">
      <c r="A111" s="15"/>
      <c r="B111" s="15"/>
      <c r="C111" s="15"/>
      <c r="D111" s="15"/>
      <c r="E111" s="15"/>
      <c r="F111" s="22"/>
      <c r="G111" s="23"/>
      <c r="H111" s="16" t="s">
        <v>160</v>
      </c>
      <c r="I111" s="16" t="s">
        <v>161</v>
      </c>
      <c r="J111" s="16" t="s">
        <v>162</v>
      </c>
      <c r="K111" s="24" t="s">
        <v>163</v>
      </c>
      <c r="L111" s="25"/>
      <c r="M111" s="26"/>
      <c r="N111" s="16" t="s">
        <v>23</v>
      </c>
      <c r="O111" s="24" t="s">
        <v>24</v>
      </c>
      <c r="P111" s="25"/>
      <c r="Q111" s="25"/>
      <c r="R111" s="25"/>
      <c r="S111" s="26"/>
      <c r="T111" s="27">
        <v>77722</v>
      </c>
      <c r="U111" s="28"/>
      <c r="V111" s="28"/>
      <c r="W111" s="28"/>
      <c r="X111" s="28"/>
      <c r="Y111" s="28"/>
      <c r="Z111" s="29"/>
    </row>
    <row r="112" spans="1:26" ht="14.25" customHeight="1" x14ac:dyDescent="0.2">
      <c r="A112" s="15"/>
      <c r="B112" s="15"/>
      <c r="C112" s="15"/>
      <c r="D112" s="15"/>
      <c r="E112" s="15"/>
      <c r="F112" s="22"/>
      <c r="G112" s="23"/>
      <c r="H112" s="16" t="s">
        <v>164</v>
      </c>
      <c r="I112" s="16" t="s">
        <v>161</v>
      </c>
      <c r="J112" s="16" t="s">
        <v>162</v>
      </c>
      <c r="K112" s="24" t="s">
        <v>163</v>
      </c>
      <c r="L112" s="25"/>
      <c r="M112" s="26"/>
      <c r="N112" s="16" t="s">
        <v>23</v>
      </c>
      <c r="O112" s="24" t="s">
        <v>24</v>
      </c>
      <c r="P112" s="25"/>
      <c r="Q112" s="25"/>
      <c r="R112" s="25"/>
      <c r="S112" s="26"/>
      <c r="T112" s="27">
        <v>171503.08</v>
      </c>
      <c r="U112" s="28"/>
      <c r="V112" s="28"/>
      <c r="W112" s="28"/>
      <c r="X112" s="28"/>
      <c r="Y112" s="28"/>
      <c r="Z112" s="29"/>
    </row>
    <row r="113" spans="1:26" ht="14.25" customHeight="1" x14ac:dyDescent="0.2">
      <c r="A113" s="15"/>
      <c r="B113" s="15"/>
      <c r="C113" s="15"/>
      <c r="D113" s="15"/>
      <c r="E113" s="15"/>
      <c r="F113" s="22"/>
      <c r="G113" s="23"/>
      <c r="H113" s="16" t="s">
        <v>164</v>
      </c>
      <c r="I113" s="16" t="s">
        <v>161</v>
      </c>
      <c r="J113" s="16" t="s">
        <v>162</v>
      </c>
      <c r="K113" s="24" t="s">
        <v>163</v>
      </c>
      <c r="L113" s="25"/>
      <c r="M113" s="26"/>
      <c r="N113" s="16" t="s">
        <v>60</v>
      </c>
      <c r="O113" s="24" t="s">
        <v>61</v>
      </c>
      <c r="P113" s="25"/>
      <c r="Q113" s="25"/>
      <c r="R113" s="25"/>
      <c r="S113" s="26"/>
      <c r="T113" s="27">
        <v>726743</v>
      </c>
      <c r="U113" s="28"/>
      <c r="V113" s="28"/>
      <c r="W113" s="28"/>
      <c r="X113" s="28"/>
      <c r="Y113" s="28"/>
      <c r="Z113" s="29"/>
    </row>
    <row r="114" spans="1:26" ht="14.25" customHeight="1" x14ac:dyDescent="0.2">
      <c r="A114" s="15"/>
      <c r="B114" s="15"/>
      <c r="C114" s="15"/>
      <c r="D114" s="15"/>
      <c r="E114" s="15"/>
      <c r="F114" s="22"/>
      <c r="G114" s="23"/>
      <c r="H114" s="16" t="s">
        <v>164</v>
      </c>
      <c r="I114" s="16" t="s">
        <v>161</v>
      </c>
      <c r="J114" s="16" t="s">
        <v>162</v>
      </c>
      <c r="K114" s="24" t="s">
        <v>163</v>
      </c>
      <c r="L114" s="25"/>
      <c r="M114" s="26"/>
      <c r="N114" s="16" t="s">
        <v>60</v>
      </c>
      <c r="O114" s="24" t="s">
        <v>61</v>
      </c>
      <c r="P114" s="25"/>
      <c r="Q114" s="25"/>
      <c r="R114" s="25"/>
      <c r="S114" s="26"/>
      <c r="T114" s="27">
        <v>828120</v>
      </c>
      <c r="U114" s="28"/>
      <c r="V114" s="28"/>
      <c r="W114" s="28"/>
      <c r="X114" s="28"/>
      <c r="Y114" s="28"/>
      <c r="Z114" s="29"/>
    </row>
    <row r="115" spans="1:26" ht="14.25" customHeight="1" x14ac:dyDescent="0.2">
      <c r="A115" s="15"/>
      <c r="B115" s="15"/>
      <c r="C115" s="15"/>
      <c r="D115" s="15"/>
      <c r="E115" s="15"/>
      <c r="F115" s="22"/>
      <c r="G115" s="23"/>
      <c r="H115" s="16" t="s">
        <v>164</v>
      </c>
      <c r="I115" s="16" t="s">
        <v>161</v>
      </c>
      <c r="J115" s="16" t="s">
        <v>162</v>
      </c>
      <c r="K115" s="24" t="s">
        <v>163</v>
      </c>
      <c r="L115" s="25"/>
      <c r="M115" s="26"/>
      <c r="N115" s="16" t="s">
        <v>23</v>
      </c>
      <c r="O115" s="24" t="s">
        <v>24</v>
      </c>
      <c r="P115" s="25"/>
      <c r="Q115" s="25"/>
      <c r="R115" s="25"/>
      <c r="S115" s="26"/>
      <c r="T115" s="27">
        <v>1350000</v>
      </c>
      <c r="U115" s="28"/>
      <c r="V115" s="28"/>
      <c r="W115" s="28"/>
      <c r="X115" s="28"/>
      <c r="Y115" s="28"/>
      <c r="Z115" s="29"/>
    </row>
    <row r="116" spans="1:26" ht="14.25" customHeight="1" x14ac:dyDescent="0.2">
      <c r="A116" s="15"/>
      <c r="B116" s="15"/>
      <c r="C116" s="15"/>
      <c r="D116" s="15"/>
      <c r="E116" s="15"/>
      <c r="F116" s="22"/>
      <c r="G116" s="23"/>
      <c r="H116" s="16" t="s">
        <v>164</v>
      </c>
      <c r="I116" s="16" t="s">
        <v>161</v>
      </c>
      <c r="J116" s="16" t="s">
        <v>162</v>
      </c>
      <c r="K116" s="24" t="s">
        <v>163</v>
      </c>
      <c r="L116" s="25"/>
      <c r="M116" s="26"/>
      <c r="N116" s="16" t="s">
        <v>23</v>
      </c>
      <c r="O116" s="24" t="s">
        <v>24</v>
      </c>
      <c r="P116" s="25"/>
      <c r="Q116" s="25"/>
      <c r="R116" s="25"/>
      <c r="S116" s="26"/>
      <c r="T116" s="27">
        <v>189442</v>
      </c>
      <c r="U116" s="28"/>
      <c r="V116" s="28"/>
      <c r="W116" s="28"/>
      <c r="X116" s="28"/>
      <c r="Y116" s="28"/>
      <c r="Z116" s="29"/>
    </row>
    <row r="117" spans="1:26" ht="14.25" customHeight="1" x14ac:dyDescent="0.2">
      <c r="A117" s="15"/>
      <c r="B117" s="15"/>
      <c r="C117" s="15"/>
      <c r="D117" s="15"/>
      <c r="E117" s="15"/>
      <c r="F117" s="22"/>
      <c r="G117" s="23"/>
      <c r="H117" s="16" t="s">
        <v>164</v>
      </c>
      <c r="I117" s="16" t="s">
        <v>161</v>
      </c>
      <c r="J117" s="16" t="s">
        <v>162</v>
      </c>
      <c r="K117" s="24" t="s">
        <v>163</v>
      </c>
      <c r="L117" s="25"/>
      <c r="M117" s="26"/>
      <c r="N117" s="16" t="s">
        <v>23</v>
      </c>
      <c r="O117" s="24" t="s">
        <v>24</v>
      </c>
      <c r="P117" s="25"/>
      <c r="Q117" s="25"/>
      <c r="R117" s="25"/>
      <c r="S117" s="26"/>
      <c r="T117" s="27">
        <v>625282</v>
      </c>
      <c r="U117" s="28"/>
      <c r="V117" s="28"/>
      <c r="W117" s="28"/>
      <c r="X117" s="28"/>
      <c r="Y117" s="28"/>
      <c r="Z117" s="29"/>
    </row>
    <row r="118" spans="1:26" ht="14.25" customHeight="1" x14ac:dyDescent="0.2">
      <c r="A118" s="15"/>
      <c r="B118" s="15"/>
      <c r="C118" s="15"/>
      <c r="D118" s="15"/>
      <c r="E118" s="15"/>
      <c r="F118" s="22"/>
      <c r="G118" s="23"/>
      <c r="H118" s="16" t="s">
        <v>164</v>
      </c>
      <c r="I118" s="16" t="s">
        <v>161</v>
      </c>
      <c r="J118" s="16" t="s">
        <v>162</v>
      </c>
      <c r="K118" s="24" t="s">
        <v>163</v>
      </c>
      <c r="L118" s="25"/>
      <c r="M118" s="26"/>
      <c r="N118" s="16" t="s">
        <v>23</v>
      </c>
      <c r="O118" s="24" t="s">
        <v>24</v>
      </c>
      <c r="P118" s="25"/>
      <c r="Q118" s="25"/>
      <c r="R118" s="25"/>
      <c r="S118" s="26"/>
      <c r="T118" s="27">
        <v>25096</v>
      </c>
      <c r="U118" s="28"/>
      <c r="V118" s="28"/>
      <c r="W118" s="28"/>
      <c r="X118" s="28"/>
      <c r="Y118" s="28"/>
      <c r="Z118" s="29"/>
    </row>
    <row r="119" spans="1:26" ht="14.25" customHeight="1" x14ac:dyDescent="0.2">
      <c r="A119" s="15"/>
      <c r="B119" s="15"/>
      <c r="C119" s="15"/>
      <c r="D119" s="15"/>
      <c r="E119" s="15"/>
      <c r="F119" s="22"/>
      <c r="G119" s="23"/>
      <c r="H119" s="16" t="s">
        <v>164</v>
      </c>
      <c r="I119" s="16" t="s">
        <v>161</v>
      </c>
      <c r="J119" s="16" t="s">
        <v>162</v>
      </c>
      <c r="K119" s="24" t="s">
        <v>163</v>
      </c>
      <c r="L119" s="25"/>
      <c r="M119" s="26"/>
      <c r="N119" s="16" t="s">
        <v>23</v>
      </c>
      <c r="O119" s="24" t="s">
        <v>24</v>
      </c>
      <c r="P119" s="25"/>
      <c r="Q119" s="25"/>
      <c r="R119" s="25"/>
      <c r="S119" s="26"/>
      <c r="T119" s="27">
        <v>313313</v>
      </c>
      <c r="U119" s="28"/>
      <c r="V119" s="28"/>
      <c r="W119" s="28"/>
      <c r="X119" s="28"/>
      <c r="Y119" s="28"/>
      <c r="Z119" s="29"/>
    </row>
    <row r="120" spans="1:26" ht="14.25" customHeight="1" x14ac:dyDescent="0.2">
      <c r="A120" s="15"/>
      <c r="B120" s="15"/>
      <c r="C120" s="15"/>
      <c r="D120" s="15"/>
      <c r="E120" s="15"/>
      <c r="F120" s="22"/>
      <c r="G120" s="23"/>
      <c r="H120" s="16" t="s">
        <v>164</v>
      </c>
      <c r="I120" s="16" t="s">
        <v>161</v>
      </c>
      <c r="J120" s="16" t="s">
        <v>162</v>
      </c>
      <c r="K120" s="24" t="s">
        <v>163</v>
      </c>
      <c r="L120" s="25"/>
      <c r="M120" s="26"/>
      <c r="N120" s="16" t="s">
        <v>23</v>
      </c>
      <c r="O120" s="24" t="s">
        <v>24</v>
      </c>
      <c r="P120" s="25"/>
      <c r="Q120" s="25"/>
      <c r="R120" s="25"/>
      <c r="S120" s="26"/>
      <c r="T120" s="27">
        <v>60036</v>
      </c>
      <c r="U120" s="28"/>
      <c r="V120" s="28"/>
      <c r="W120" s="28"/>
      <c r="X120" s="28"/>
      <c r="Y120" s="28"/>
      <c r="Z120" s="29"/>
    </row>
    <row r="121" spans="1:26" ht="14.25" customHeight="1" x14ac:dyDescent="0.2">
      <c r="A121" s="15"/>
      <c r="B121" s="15"/>
      <c r="C121" s="15"/>
      <c r="D121" s="15"/>
      <c r="E121" s="15"/>
      <c r="F121" s="22"/>
      <c r="G121" s="23"/>
      <c r="H121" s="16" t="s">
        <v>164</v>
      </c>
      <c r="I121" s="16" t="s">
        <v>161</v>
      </c>
      <c r="J121" s="16" t="s">
        <v>162</v>
      </c>
      <c r="K121" s="24" t="s">
        <v>163</v>
      </c>
      <c r="L121" s="25"/>
      <c r="M121" s="26"/>
      <c r="N121" s="16" t="s">
        <v>23</v>
      </c>
      <c r="O121" s="24" t="s">
        <v>24</v>
      </c>
      <c r="P121" s="25"/>
      <c r="Q121" s="25"/>
      <c r="R121" s="25"/>
      <c r="S121" s="26"/>
      <c r="T121" s="27">
        <v>190867</v>
      </c>
      <c r="U121" s="28"/>
      <c r="V121" s="28"/>
      <c r="W121" s="28"/>
      <c r="X121" s="28"/>
      <c r="Y121" s="28"/>
      <c r="Z121" s="29"/>
    </row>
    <row r="122" spans="1:26" ht="14.25" customHeight="1" x14ac:dyDescent="0.2">
      <c r="A122" s="15"/>
      <c r="B122" s="15"/>
      <c r="C122" s="15"/>
      <c r="D122" s="15"/>
      <c r="E122" s="15"/>
      <c r="F122" s="22"/>
      <c r="G122" s="23"/>
      <c r="H122" s="16" t="s">
        <v>164</v>
      </c>
      <c r="I122" s="16" t="s">
        <v>161</v>
      </c>
      <c r="J122" s="16" t="s">
        <v>162</v>
      </c>
      <c r="K122" s="24" t="s">
        <v>163</v>
      </c>
      <c r="L122" s="25"/>
      <c r="M122" s="26"/>
      <c r="N122" s="16" t="s">
        <v>23</v>
      </c>
      <c r="O122" s="24" t="s">
        <v>24</v>
      </c>
      <c r="P122" s="25"/>
      <c r="Q122" s="25"/>
      <c r="R122" s="25"/>
      <c r="S122" s="26"/>
      <c r="T122" s="27">
        <v>98586</v>
      </c>
      <c r="U122" s="28"/>
      <c r="V122" s="28"/>
      <c r="W122" s="28"/>
      <c r="X122" s="28"/>
      <c r="Y122" s="28"/>
      <c r="Z122" s="29"/>
    </row>
    <row r="123" spans="1:26" ht="14.25" customHeight="1" x14ac:dyDescent="0.2">
      <c r="A123" s="15"/>
      <c r="B123" s="15"/>
      <c r="C123" s="15"/>
      <c r="D123" s="15"/>
      <c r="E123" s="15"/>
      <c r="F123" s="22"/>
      <c r="G123" s="23"/>
      <c r="H123" s="16" t="s">
        <v>164</v>
      </c>
      <c r="I123" s="16" t="s">
        <v>161</v>
      </c>
      <c r="J123" s="16" t="s">
        <v>162</v>
      </c>
      <c r="K123" s="24" t="s">
        <v>163</v>
      </c>
      <c r="L123" s="25"/>
      <c r="M123" s="26"/>
      <c r="N123" s="16" t="s">
        <v>23</v>
      </c>
      <c r="O123" s="24" t="s">
        <v>24</v>
      </c>
      <c r="P123" s="25"/>
      <c r="Q123" s="25"/>
      <c r="R123" s="25"/>
      <c r="S123" s="26"/>
      <c r="T123" s="27">
        <v>19140</v>
      </c>
      <c r="U123" s="28"/>
      <c r="V123" s="28"/>
      <c r="W123" s="28"/>
      <c r="X123" s="28"/>
      <c r="Y123" s="28"/>
      <c r="Z123" s="29"/>
    </row>
    <row r="124" spans="1:26" ht="14.25" customHeight="1" x14ac:dyDescent="0.2">
      <c r="A124" s="15"/>
      <c r="B124" s="15"/>
      <c r="C124" s="15"/>
      <c r="D124" s="15"/>
      <c r="E124" s="15"/>
      <c r="F124" s="22"/>
      <c r="G124" s="23"/>
      <c r="H124" s="16" t="s">
        <v>164</v>
      </c>
      <c r="I124" s="16" t="s">
        <v>161</v>
      </c>
      <c r="J124" s="16" t="s">
        <v>162</v>
      </c>
      <c r="K124" s="24" t="s">
        <v>163</v>
      </c>
      <c r="L124" s="25"/>
      <c r="M124" s="26"/>
      <c r="N124" s="16" t="s">
        <v>23</v>
      </c>
      <c r="O124" s="24" t="s">
        <v>24</v>
      </c>
      <c r="P124" s="25"/>
      <c r="Q124" s="25"/>
      <c r="R124" s="25"/>
      <c r="S124" s="26"/>
      <c r="T124" s="27">
        <v>60000</v>
      </c>
      <c r="U124" s="28"/>
      <c r="V124" s="28"/>
      <c r="W124" s="28"/>
      <c r="X124" s="28"/>
      <c r="Y124" s="28"/>
      <c r="Z124" s="29"/>
    </row>
    <row r="125" spans="1:26" ht="14.25" customHeight="1" x14ac:dyDescent="0.2">
      <c r="A125" s="15"/>
      <c r="B125" s="15"/>
      <c r="C125" s="15"/>
      <c r="D125" s="15"/>
      <c r="E125" s="15"/>
      <c r="F125" s="22"/>
      <c r="G125" s="23"/>
      <c r="H125" s="16" t="s">
        <v>164</v>
      </c>
      <c r="I125" s="16" t="s">
        <v>161</v>
      </c>
      <c r="J125" s="16" t="s">
        <v>162</v>
      </c>
      <c r="K125" s="24" t="s">
        <v>163</v>
      </c>
      <c r="L125" s="25"/>
      <c r="M125" s="26"/>
      <c r="N125" s="16" t="s">
        <v>23</v>
      </c>
      <c r="O125" s="24" t="s">
        <v>24</v>
      </c>
      <c r="P125" s="25"/>
      <c r="Q125" s="25"/>
      <c r="R125" s="25"/>
      <c r="S125" s="26"/>
      <c r="T125" s="27">
        <v>40207</v>
      </c>
      <c r="U125" s="28"/>
      <c r="V125" s="28"/>
      <c r="W125" s="28"/>
      <c r="X125" s="28"/>
      <c r="Y125" s="28"/>
      <c r="Z125" s="29"/>
    </row>
    <row r="126" spans="1:26" ht="14.25" customHeight="1" x14ac:dyDescent="0.2">
      <c r="A126" s="15"/>
      <c r="B126" s="15"/>
      <c r="C126" s="15"/>
      <c r="D126" s="15"/>
      <c r="E126" s="15"/>
      <c r="F126" s="22"/>
      <c r="G126" s="23"/>
      <c r="H126" s="16" t="s">
        <v>164</v>
      </c>
      <c r="I126" s="16" t="s">
        <v>161</v>
      </c>
      <c r="J126" s="16" t="s">
        <v>162</v>
      </c>
      <c r="K126" s="24" t="s">
        <v>163</v>
      </c>
      <c r="L126" s="25"/>
      <c r="M126" s="26"/>
      <c r="N126" s="16" t="s">
        <v>23</v>
      </c>
      <c r="O126" s="24" t="s">
        <v>24</v>
      </c>
      <c r="P126" s="25"/>
      <c r="Q126" s="25"/>
      <c r="R126" s="25"/>
      <c r="S126" s="26"/>
      <c r="T126" s="27">
        <v>154358</v>
      </c>
      <c r="U126" s="28"/>
      <c r="V126" s="28"/>
      <c r="W126" s="28"/>
      <c r="X126" s="28"/>
      <c r="Y126" s="28"/>
      <c r="Z126" s="29"/>
    </row>
    <row r="127" spans="1:26" ht="14.25" customHeight="1" x14ac:dyDescent="0.2">
      <c r="A127" s="15"/>
      <c r="B127" s="15"/>
      <c r="C127" s="15"/>
      <c r="D127" s="15"/>
      <c r="E127" s="15"/>
      <c r="F127" s="22"/>
      <c r="G127" s="23"/>
      <c r="H127" s="16" t="s">
        <v>164</v>
      </c>
      <c r="I127" s="16" t="s">
        <v>161</v>
      </c>
      <c r="J127" s="16" t="s">
        <v>162</v>
      </c>
      <c r="K127" s="24" t="s">
        <v>163</v>
      </c>
      <c r="L127" s="25"/>
      <c r="M127" s="26"/>
      <c r="N127" s="16" t="s">
        <v>23</v>
      </c>
      <c r="O127" s="24" t="s">
        <v>24</v>
      </c>
      <c r="P127" s="25"/>
      <c r="Q127" s="25"/>
      <c r="R127" s="25"/>
      <c r="S127" s="26"/>
      <c r="T127" s="27">
        <v>49000</v>
      </c>
      <c r="U127" s="28"/>
      <c r="V127" s="28"/>
      <c r="W127" s="28"/>
      <c r="X127" s="28"/>
      <c r="Y127" s="28"/>
      <c r="Z127" s="29"/>
    </row>
    <row r="128" spans="1:26" ht="14.25" customHeight="1" x14ac:dyDescent="0.2">
      <c r="A128" s="15"/>
      <c r="B128" s="15"/>
      <c r="C128" s="15"/>
      <c r="D128" s="15"/>
      <c r="E128" s="15"/>
      <c r="F128" s="22"/>
      <c r="G128" s="23"/>
      <c r="H128" s="16" t="s">
        <v>164</v>
      </c>
      <c r="I128" s="16" t="s">
        <v>161</v>
      </c>
      <c r="J128" s="16" t="s">
        <v>162</v>
      </c>
      <c r="K128" s="24" t="s">
        <v>163</v>
      </c>
      <c r="L128" s="25"/>
      <c r="M128" s="26"/>
      <c r="N128" s="16" t="s">
        <v>23</v>
      </c>
      <c r="O128" s="24" t="s">
        <v>24</v>
      </c>
      <c r="P128" s="25"/>
      <c r="Q128" s="25"/>
      <c r="R128" s="25"/>
      <c r="S128" s="26"/>
      <c r="T128" s="27">
        <v>125193</v>
      </c>
      <c r="U128" s="28"/>
      <c r="V128" s="28"/>
      <c r="W128" s="28"/>
      <c r="X128" s="28"/>
      <c r="Y128" s="28"/>
      <c r="Z128" s="29"/>
    </row>
    <row r="129" spans="1:26" ht="14.25" customHeight="1" x14ac:dyDescent="0.2">
      <c r="A129" s="15"/>
      <c r="B129" s="15"/>
      <c r="C129" s="15"/>
      <c r="D129" s="15"/>
      <c r="E129" s="15"/>
      <c r="F129" s="22"/>
      <c r="G129" s="23"/>
      <c r="H129" s="16" t="s">
        <v>164</v>
      </c>
      <c r="I129" s="16" t="s">
        <v>161</v>
      </c>
      <c r="J129" s="16" t="s">
        <v>162</v>
      </c>
      <c r="K129" s="24" t="s">
        <v>163</v>
      </c>
      <c r="L129" s="25"/>
      <c r="M129" s="26"/>
      <c r="N129" s="16" t="s">
        <v>23</v>
      </c>
      <c r="O129" s="24" t="s">
        <v>24</v>
      </c>
      <c r="P129" s="25"/>
      <c r="Q129" s="25"/>
      <c r="R129" s="25"/>
      <c r="S129" s="26"/>
      <c r="T129" s="27">
        <v>536000</v>
      </c>
      <c r="U129" s="28"/>
      <c r="V129" s="28"/>
      <c r="W129" s="28"/>
      <c r="X129" s="28"/>
      <c r="Y129" s="28"/>
      <c r="Z129" s="29"/>
    </row>
    <row r="130" spans="1:26" ht="14.25" customHeight="1" x14ac:dyDescent="0.2">
      <c r="A130" s="15"/>
      <c r="B130" s="15"/>
      <c r="C130" s="15"/>
      <c r="D130" s="15"/>
      <c r="E130" s="15"/>
      <c r="F130" s="22"/>
      <c r="G130" s="23"/>
      <c r="H130" s="16" t="s">
        <v>164</v>
      </c>
      <c r="I130" s="16" t="s">
        <v>161</v>
      </c>
      <c r="J130" s="16" t="s">
        <v>162</v>
      </c>
      <c r="K130" s="24" t="s">
        <v>163</v>
      </c>
      <c r="L130" s="25"/>
      <c r="M130" s="26"/>
      <c r="N130" s="16" t="s">
        <v>23</v>
      </c>
      <c r="O130" s="24" t="s">
        <v>24</v>
      </c>
      <c r="P130" s="25"/>
      <c r="Q130" s="25"/>
      <c r="R130" s="25"/>
      <c r="S130" s="26"/>
      <c r="T130" s="27">
        <v>416357</v>
      </c>
      <c r="U130" s="28"/>
      <c r="V130" s="28"/>
      <c r="W130" s="28"/>
      <c r="X130" s="28"/>
      <c r="Y130" s="28"/>
      <c r="Z130" s="29"/>
    </row>
    <row r="131" spans="1:26" ht="14.25" customHeight="1" x14ac:dyDescent="0.2">
      <c r="A131" s="15"/>
      <c r="B131" s="15"/>
      <c r="C131" s="15"/>
      <c r="D131" s="15"/>
      <c r="E131" s="15"/>
      <c r="F131" s="22"/>
      <c r="G131" s="23"/>
      <c r="H131" s="16" t="s">
        <v>164</v>
      </c>
      <c r="I131" s="16" t="s">
        <v>161</v>
      </c>
      <c r="J131" s="16" t="s">
        <v>162</v>
      </c>
      <c r="K131" s="24" t="s">
        <v>163</v>
      </c>
      <c r="L131" s="25"/>
      <c r="M131" s="26"/>
      <c r="N131" s="16" t="s">
        <v>60</v>
      </c>
      <c r="O131" s="24" t="s">
        <v>61</v>
      </c>
      <c r="P131" s="25"/>
      <c r="Q131" s="25"/>
      <c r="R131" s="25"/>
      <c r="S131" s="26"/>
      <c r="T131" s="27">
        <v>279498</v>
      </c>
      <c r="U131" s="28"/>
      <c r="V131" s="28"/>
      <c r="W131" s="28"/>
      <c r="X131" s="28"/>
      <c r="Y131" s="28"/>
      <c r="Z131" s="29"/>
    </row>
    <row r="132" spans="1:26" ht="14.25" customHeight="1" x14ac:dyDescent="0.2">
      <c r="A132" s="15"/>
      <c r="B132" s="15"/>
      <c r="C132" s="15"/>
      <c r="D132" s="15"/>
      <c r="E132" s="15"/>
      <c r="F132" s="22"/>
      <c r="G132" s="23"/>
      <c r="H132" s="16" t="s">
        <v>164</v>
      </c>
      <c r="I132" s="16" t="s">
        <v>161</v>
      </c>
      <c r="J132" s="16" t="s">
        <v>162</v>
      </c>
      <c r="K132" s="24" t="s">
        <v>163</v>
      </c>
      <c r="L132" s="25"/>
      <c r="M132" s="26"/>
      <c r="N132" s="16" t="s">
        <v>60</v>
      </c>
      <c r="O132" s="24" t="s">
        <v>61</v>
      </c>
      <c r="P132" s="25"/>
      <c r="Q132" s="25"/>
      <c r="R132" s="25"/>
      <c r="S132" s="26"/>
      <c r="T132" s="27">
        <v>530801</v>
      </c>
      <c r="U132" s="28"/>
      <c r="V132" s="28"/>
      <c r="W132" s="28"/>
      <c r="X132" s="28"/>
      <c r="Y132" s="28"/>
      <c r="Z132" s="29"/>
    </row>
    <row r="133" spans="1:26" ht="14.25" customHeight="1" x14ac:dyDescent="0.2">
      <c r="A133" s="15"/>
      <c r="B133" s="15"/>
      <c r="C133" s="15"/>
      <c r="D133" s="15"/>
      <c r="E133" s="15"/>
      <c r="F133" s="22"/>
      <c r="G133" s="23"/>
      <c r="H133" s="16" t="s">
        <v>164</v>
      </c>
      <c r="I133" s="16" t="s">
        <v>161</v>
      </c>
      <c r="J133" s="16" t="s">
        <v>162</v>
      </c>
      <c r="K133" s="24" t="s">
        <v>163</v>
      </c>
      <c r="L133" s="25"/>
      <c r="M133" s="26"/>
      <c r="N133" s="16" t="s">
        <v>60</v>
      </c>
      <c r="O133" s="24" t="s">
        <v>61</v>
      </c>
      <c r="P133" s="25"/>
      <c r="Q133" s="25"/>
      <c r="R133" s="25"/>
      <c r="S133" s="26"/>
      <c r="T133" s="27">
        <v>536000</v>
      </c>
      <c r="U133" s="28"/>
      <c r="V133" s="28"/>
      <c r="W133" s="28"/>
      <c r="X133" s="28"/>
      <c r="Y133" s="28"/>
      <c r="Z133" s="29"/>
    </row>
    <row r="134" spans="1:26" ht="14.25" customHeight="1" x14ac:dyDescent="0.2">
      <c r="A134" s="15"/>
      <c r="B134" s="15"/>
      <c r="C134" s="15"/>
      <c r="D134" s="15"/>
      <c r="E134" s="15"/>
      <c r="F134" s="22"/>
      <c r="G134" s="23"/>
      <c r="H134" s="16" t="s">
        <v>164</v>
      </c>
      <c r="I134" s="16" t="s">
        <v>161</v>
      </c>
      <c r="J134" s="16" t="s">
        <v>162</v>
      </c>
      <c r="K134" s="24" t="s">
        <v>163</v>
      </c>
      <c r="L134" s="25"/>
      <c r="M134" s="26"/>
      <c r="N134" s="16" t="s">
        <v>60</v>
      </c>
      <c r="O134" s="24" t="s">
        <v>61</v>
      </c>
      <c r="P134" s="25"/>
      <c r="Q134" s="25"/>
      <c r="R134" s="25"/>
      <c r="S134" s="26"/>
      <c r="T134" s="27">
        <v>74322</v>
      </c>
      <c r="U134" s="28"/>
      <c r="V134" s="28"/>
      <c r="W134" s="28"/>
      <c r="X134" s="28"/>
      <c r="Y134" s="28"/>
      <c r="Z134" s="29"/>
    </row>
    <row r="135" spans="1:26" ht="14.25" customHeight="1" x14ac:dyDescent="0.2">
      <c r="A135" s="15"/>
      <c r="B135" s="15"/>
      <c r="C135" s="15"/>
      <c r="D135" s="15"/>
      <c r="E135" s="15"/>
      <c r="F135" s="22"/>
      <c r="G135" s="23"/>
      <c r="H135" s="16" t="s">
        <v>164</v>
      </c>
      <c r="I135" s="16" t="s">
        <v>161</v>
      </c>
      <c r="J135" s="16" t="s">
        <v>162</v>
      </c>
      <c r="K135" s="24" t="s">
        <v>163</v>
      </c>
      <c r="L135" s="25"/>
      <c r="M135" s="26"/>
      <c r="N135" s="16" t="s">
        <v>60</v>
      </c>
      <c r="O135" s="24" t="s">
        <v>61</v>
      </c>
      <c r="P135" s="25"/>
      <c r="Q135" s="25"/>
      <c r="R135" s="25"/>
      <c r="S135" s="26"/>
      <c r="T135" s="27">
        <v>79768</v>
      </c>
      <c r="U135" s="28"/>
      <c r="V135" s="28"/>
      <c r="W135" s="28"/>
      <c r="X135" s="28"/>
      <c r="Y135" s="28"/>
      <c r="Z135" s="29"/>
    </row>
    <row r="136" spans="1:26" ht="14.25" customHeight="1" x14ac:dyDescent="0.2">
      <c r="A136" s="15"/>
      <c r="B136" s="15"/>
      <c r="C136" s="15"/>
      <c r="D136" s="15"/>
      <c r="E136" s="15"/>
      <c r="F136" s="22"/>
      <c r="G136" s="23"/>
      <c r="H136" s="16" t="s">
        <v>164</v>
      </c>
      <c r="I136" s="16" t="s">
        <v>161</v>
      </c>
      <c r="J136" s="16" t="s">
        <v>162</v>
      </c>
      <c r="K136" s="24" t="s">
        <v>163</v>
      </c>
      <c r="L136" s="25"/>
      <c r="M136" s="26"/>
      <c r="N136" s="16" t="s">
        <v>60</v>
      </c>
      <c r="O136" s="24" t="s">
        <v>61</v>
      </c>
      <c r="P136" s="25"/>
      <c r="Q136" s="25"/>
      <c r="R136" s="25"/>
      <c r="S136" s="26"/>
      <c r="T136" s="27">
        <v>35460</v>
      </c>
      <c r="U136" s="28"/>
      <c r="V136" s="28"/>
      <c r="W136" s="28"/>
      <c r="X136" s="28"/>
      <c r="Y136" s="28"/>
      <c r="Z136" s="29"/>
    </row>
    <row r="137" spans="1:26" ht="14.25" customHeight="1" x14ac:dyDescent="0.2">
      <c r="A137" s="15"/>
      <c r="B137" s="15"/>
      <c r="C137" s="15"/>
      <c r="D137" s="15"/>
      <c r="E137" s="15"/>
      <c r="F137" s="22"/>
      <c r="G137" s="23"/>
      <c r="H137" s="16" t="s">
        <v>164</v>
      </c>
      <c r="I137" s="16" t="s">
        <v>161</v>
      </c>
      <c r="J137" s="16" t="s">
        <v>162</v>
      </c>
      <c r="K137" s="24" t="s">
        <v>163</v>
      </c>
      <c r="L137" s="25"/>
      <c r="M137" s="26"/>
      <c r="N137" s="16" t="s">
        <v>60</v>
      </c>
      <c r="O137" s="24" t="s">
        <v>61</v>
      </c>
      <c r="P137" s="25"/>
      <c r="Q137" s="25"/>
      <c r="R137" s="25"/>
      <c r="S137" s="26"/>
      <c r="T137" s="27">
        <v>47640</v>
      </c>
      <c r="U137" s="28"/>
      <c r="V137" s="28"/>
      <c r="W137" s="28"/>
      <c r="X137" s="28"/>
      <c r="Y137" s="28"/>
      <c r="Z137" s="29"/>
    </row>
    <row r="138" spans="1:26" ht="14.25" customHeight="1" x14ac:dyDescent="0.2">
      <c r="A138" s="15"/>
      <c r="B138" s="15"/>
      <c r="C138" s="15"/>
      <c r="D138" s="15"/>
      <c r="E138" s="15"/>
      <c r="F138" s="22"/>
      <c r="G138" s="23"/>
      <c r="H138" s="16" t="s">
        <v>164</v>
      </c>
      <c r="I138" s="16" t="s">
        <v>161</v>
      </c>
      <c r="J138" s="16" t="s">
        <v>162</v>
      </c>
      <c r="K138" s="24" t="s">
        <v>163</v>
      </c>
      <c r="L138" s="25"/>
      <c r="M138" s="26"/>
      <c r="N138" s="16" t="s">
        <v>23</v>
      </c>
      <c r="O138" s="24" t="s">
        <v>24</v>
      </c>
      <c r="P138" s="25"/>
      <c r="Q138" s="25"/>
      <c r="R138" s="25"/>
      <c r="S138" s="26"/>
      <c r="T138" s="27">
        <v>690147</v>
      </c>
      <c r="U138" s="28"/>
      <c r="V138" s="28"/>
      <c r="W138" s="28"/>
      <c r="X138" s="28"/>
      <c r="Y138" s="28"/>
      <c r="Z138" s="29"/>
    </row>
    <row r="139" spans="1:26" ht="14.25" customHeight="1" x14ac:dyDescent="0.2">
      <c r="A139" s="15"/>
      <c r="B139" s="15"/>
      <c r="C139" s="15"/>
      <c r="D139" s="15"/>
      <c r="E139" s="15"/>
      <c r="F139" s="22"/>
      <c r="G139" s="23"/>
      <c r="H139" s="16" t="s">
        <v>164</v>
      </c>
      <c r="I139" s="16" t="s">
        <v>161</v>
      </c>
      <c r="J139" s="16" t="s">
        <v>162</v>
      </c>
      <c r="K139" s="24" t="s">
        <v>163</v>
      </c>
      <c r="L139" s="25"/>
      <c r="M139" s="26"/>
      <c r="N139" s="16" t="s">
        <v>23</v>
      </c>
      <c r="O139" s="24" t="s">
        <v>24</v>
      </c>
      <c r="P139" s="25"/>
      <c r="Q139" s="25"/>
      <c r="R139" s="25"/>
      <c r="S139" s="26"/>
      <c r="T139" s="27">
        <v>120944</v>
      </c>
      <c r="U139" s="28"/>
      <c r="V139" s="28"/>
      <c r="W139" s="28"/>
      <c r="X139" s="28"/>
      <c r="Y139" s="28"/>
      <c r="Z139" s="29"/>
    </row>
    <row r="140" spans="1:26" ht="14.25" customHeight="1" x14ac:dyDescent="0.2">
      <c r="A140" s="15"/>
      <c r="B140" s="15"/>
      <c r="C140" s="15"/>
      <c r="D140" s="15"/>
      <c r="E140" s="15"/>
      <c r="F140" s="22"/>
      <c r="G140" s="23"/>
      <c r="H140" s="16" t="s">
        <v>164</v>
      </c>
      <c r="I140" s="16" t="s">
        <v>161</v>
      </c>
      <c r="J140" s="16" t="s">
        <v>162</v>
      </c>
      <c r="K140" s="24" t="s">
        <v>163</v>
      </c>
      <c r="L140" s="25"/>
      <c r="M140" s="26"/>
      <c r="N140" s="16" t="s">
        <v>60</v>
      </c>
      <c r="O140" s="24" t="s">
        <v>61</v>
      </c>
      <c r="P140" s="25"/>
      <c r="Q140" s="25"/>
      <c r="R140" s="25"/>
      <c r="S140" s="26"/>
      <c r="T140" s="27">
        <v>-19140</v>
      </c>
      <c r="U140" s="28"/>
      <c r="V140" s="28"/>
      <c r="W140" s="28"/>
      <c r="X140" s="28"/>
      <c r="Y140" s="28"/>
      <c r="Z140" s="29"/>
    </row>
    <row r="141" spans="1:26" ht="14.25" customHeight="1" x14ac:dyDescent="0.2">
      <c r="A141" s="15"/>
      <c r="B141" s="15"/>
      <c r="C141" s="15"/>
      <c r="D141" s="15"/>
      <c r="E141" s="15"/>
      <c r="F141" s="22"/>
      <c r="G141" s="23"/>
      <c r="H141" s="16" t="s">
        <v>164</v>
      </c>
      <c r="I141" s="16" t="s">
        <v>161</v>
      </c>
      <c r="J141" s="16" t="s">
        <v>162</v>
      </c>
      <c r="K141" s="24" t="s">
        <v>163</v>
      </c>
      <c r="L141" s="25"/>
      <c r="M141" s="26"/>
      <c r="N141" s="16" t="s">
        <v>60</v>
      </c>
      <c r="O141" s="24" t="s">
        <v>61</v>
      </c>
      <c r="P141" s="25"/>
      <c r="Q141" s="25"/>
      <c r="R141" s="25"/>
      <c r="S141" s="26"/>
      <c r="T141" s="27">
        <v>-200000</v>
      </c>
      <c r="U141" s="28"/>
      <c r="V141" s="28"/>
      <c r="W141" s="28"/>
      <c r="X141" s="28"/>
      <c r="Y141" s="28"/>
      <c r="Z141" s="29"/>
    </row>
    <row r="142" spans="1:26" ht="14.25" customHeight="1" x14ac:dyDescent="0.2">
      <c r="A142" s="15"/>
      <c r="B142" s="15"/>
      <c r="C142" s="15"/>
      <c r="D142" s="15"/>
      <c r="E142" s="15"/>
      <c r="F142" s="22"/>
      <c r="G142" s="23"/>
      <c r="H142" s="16" t="s">
        <v>164</v>
      </c>
      <c r="I142" s="16" t="s">
        <v>161</v>
      </c>
      <c r="J142" s="16" t="s">
        <v>162</v>
      </c>
      <c r="K142" s="24" t="s">
        <v>163</v>
      </c>
      <c r="L142" s="25"/>
      <c r="M142" s="26"/>
      <c r="N142" s="16" t="s">
        <v>60</v>
      </c>
      <c r="O142" s="24" t="s">
        <v>61</v>
      </c>
      <c r="P142" s="25"/>
      <c r="Q142" s="25"/>
      <c r="R142" s="25"/>
      <c r="S142" s="26"/>
      <c r="T142" s="27">
        <v>-10000</v>
      </c>
      <c r="U142" s="28"/>
      <c r="V142" s="28"/>
      <c r="W142" s="28"/>
      <c r="X142" s="28"/>
      <c r="Y142" s="28"/>
      <c r="Z142" s="29"/>
    </row>
    <row r="143" spans="1:26" ht="14.25" customHeight="1" x14ac:dyDescent="0.2">
      <c r="A143" s="15"/>
      <c r="B143" s="15"/>
      <c r="C143" s="15"/>
      <c r="D143" s="15"/>
      <c r="E143" s="15"/>
      <c r="F143" s="22"/>
      <c r="G143" s="23"/>
      <c r="H143" s="16" t="s">
        <v>164</v>
      </c>
      <c r="I143" s="16" t="s">
        <v>161</v>
      </c>
      <c r="J143" s="16" t="s">
        <v>162</v>
      </c>
      <c r="K143" s="24" t="s">
        <v>163</v>
      </c>
      <c r="L143" s="25"/>
      <c r="M143" s="26"/>
      <c r="N143" s="16" t="s">
        <v>60</v>
      </c>
      <c r="O143" s="24" t="s">
        <v>61</v>
      </c>
      <c r="P143" s="25"/>
      <c r="Q143" s="25"/>
      <c r="R143" s="25"/>
      <c r="S143" s="26"/>
      <c r="T143" s="27">
        <v>-82830</v>
      </c>
      <c r="U143" s="28"/>
      <c r="V143" s="28"/>
      <c r="W143" s="28"/>
      <c r="X143" s="28"/>
      <c r="Y143" s="28"/>
      <c r="Z143" s="29"/>
    </row>
    <row r="144" spans="1:26" ht="14.25" customHeight="1" x14ac:dyDescent="0.2">
      <c r="A144" s="15"/>
      <c r="B144" s="15"/>
      <c r="C144" s="15"/>
      <c r="D144" s="15"/>
      <c r="E144" s="15"/>
      <c r="F144" s="22"/>
      <c r="G144" s="23"/>
      <c r="H144" s="16" t="s">
        <v>164</v>
      </c>
      <c r="I144" s="16" t="s">
        <v>161</v>
      </c>
      <c r="J144" s="16" t="s">
        <v>162</v>
      </c>
      <c r="K144" s="24" t="s">
        <v>163</v>
      </c>
      <c r="L144" s="25"/>
      <c r="M144" s="26"/>
      <c r="N144" s="16" t="s">
        <v>60</v>
      </c>
      <c r="O144" s="24" t="s">
        <v>61</v>
      </c>
      <c r="P144" s="25"/>
      <c r="Q144" s="25"/>
      <c r="R144" s="25"/>
      <c r="S144" s="26"/>
      <c r="T144" s="27">
        <v>-188238</v>
      </c>
      <c r="U144" s="28"/>
      <c r="V144" s="28"/>
      <c r="W144" s="28"/>
      <c r="X144" s="28"/>
      <c r="Y144" s="28"/>
      <c r="Z144" s="29"/>
    </row>
    <row r="145" spans="1:26" ht="14.25" customHeight="1" x14ac:dyDescent="0.2">
      <c r="A145" s="15"/>
      <c r="B145" s="15"/>
      <c r="C145" s="15"/>
      <c r="D145" s="15"/>
      <c r="E145" s="15"/>
      <c r="F145" s="22"/>
      <c r="G145" s="23"/>
      <c r="H145" s="16" t="s">
        <v>164</v>
      </c>
      <c r="I145" s="16" t="s">
        <v>161</v>
      </c>
      <c r="J145" s="16" t="s">
        <v>162</v>
      </c>
      <c r="K145" s="24" t="s">
        <v>163</v>
      </c>
      <c r="L145" s="25"/>
      <c r="M145" s="26"/>
      <c r="N145" s="16" t="s">
        <v>60</v>
      </c>
      <c r="O145" s="24" t="s">
        <v>61</v>
      </c>
      <c r="P145" s="25"/>
      <c r="Q145" s="25"/>
      <c r="R145" s="25"/>
      <c r="S145" s="26"/>
      <c r="T145" s="27">
        <v>-70918</v>
      </c>
      <c r="U145" s="28"/>
      <c r="V145" s="28"/>
      <c r="W145" s="28"/>
      <c r="X145" s="28"/>
      <c r="Y145" s="28"/>
      <c r="Z145" s="29"/>
    </row>
    <row r="146" spans="1:26" ht="14.25" customHeight="1" x14ac:dyDescent="0.2">
      <c r="A146" s="15"/>
      <c r="B146" s="15"/>
      <c r="C146" s="15"/>
      <c r="D146" s="15"/>
      <c r="E146" s="15"/>
      <c r="F146" s="22"/>
      <c r="G146" s="23"/>
      <c r="H146" s="16" t="s">
        <v>164</v>
      </c>
      <c r="I146" s="16" t="s">
        <v>161</v>
      </c>
      <c r="J146" s="16" t="s">
        <v>162</v>
      </c>
      <c r="K146" s="24" t="s">
        <v>163</v>
      </c>
      <c r="L146" s="25"/>
      <c r="M146" s="26"/>
      <c r="N146" s="16" t="s">
        <v>60</v>
      </c>
      <c r="O146" s="24" t="s">
        <v>61</v>
      </c>
      <c r="P146" s="25"/>
      <c r="Q146" s="25"/>
      <c r="R146" s="25"/>
      <c r="S146" s="26"/>
      <c r="T146" s="27">
        <v>41712</v>
      </c>
      <c r="U146" s="28"/>
      <c r="V146" s="28"/>
      <c r="W146" s="28"/>
      <c r="X146" s="28"/>
      <c r="Y146" s="28"/>
      <c r="Z146" s="29"/>
    </row>
    <row r="147" spans="1:26" ht="14.25" customHeight="1" x14ac:dyDescent="0.2">
      <c r="A147" s="15"/>
      <c r="B147" s="15"/>
      <c r="C147" s="15"/>
      <c r="D147" s="15"/>
      <c r="E147" s="15"/>
      <c r="F147" s="22"/>
      <c r="G147" s="23"/>
      <c r="H147" s="16" t="s">
        <v>164</v>
      </c>
      <c r="I147" s="16" t="s">
        <v>161</v>
      </c>
      <c r="J147" s="16" t="s">
        <v>162</v>
      </c>
      <c r="K147" s="24" t="s">
        <v>163</v>
      </c>
      <c r="L147" s="25"/>
      <c r="M147" s="26"/>
      <c r="N147" s="16" t="s">
        <v>60</v>
      </c>
      <c r="O147" s="24" t="s">
        <v>61</v>
      </c>
      <c r="P147" s="25"/>
      <c r="Q147" s="25"/>
      <c r="R147" s="25"/>
      <c r="S147" s="26"/>
      <c r="T147" s="27">
        <v>238776.3</v>
      </c>
      <c r="U147" s="28"/>
      <c r="V147" s="28"/>
      <c r="W147" s="28"/>
      <c r="X147" s="28"/>
      <c r="Y147" s="28"/>
      <c r="Z147" s="29"/>
    </row>
    <row r="148" spans="1:26" ht="14.25" customHeight="1" x14ac:dyDescent="0.2">
      <c r="A148" s="15"/>
      <c r="B148" s="15"/>
      <c r="C148" s="15"/>
      <c r="D148" s="15"/>
      <c r="E148" s="15"/>
      <c r="F148" s="22"/>
      <c r="G148" s="23"/>
      <c r="H148" s="16" t="s">
        <v>164</v>
      </c>
      <c r="I148" s="16" t="s">
        <v>161</v>
      </c>
      <c r="J148" s="16" t="s">
        <v>162</v>
      </c>
      <c r="K148" s="24" t="s">
        <v>163</v>
      </c>
      <c r="L148" s="25"/>
      <c r="M148" s="26"/>
      <c r="N148" s="16" t="s">
        <v>145</v>
      </c>
      <c r="O148" s="24" t="s">
        <v>146</v>
      </c>
      <c r="P148" s="25"/>
      <c r="Q148" s="25"/>
      <c r="R148" s="25"/>
      <c r="S148" s="26"/>
      <c r="T148" s="27">
        <v>-70542</v>
      </c>
      <c r="U148" s="28"/>
      <c r="V148" s="28"/>
      <c r="W148" s="28"/>
      <c r="X148" s="28"/>
      <c r="Y148" s="28"/>
      <c r="Z148" s="29"/>
    </row>
    <row r="149" spans="1:26" ht="14.25" customHeight="1" x14ac:dyDescent="0.2">
      <c r="A149" s="15"/>
      <c r="B149" s="15"/>
      <c r="C149" s="15"/>
      <c r="D149" s="15"/>
      <c r="E149" s="15"/>
      <c r="F149" s="22"/>
      <c r="G149" s="23"/>
      <c r="H149" s="16" t="s">
        <v>164</v>
      </c>
      <c r="I149" s="16" t="s">
        <v>161</v>
      </c>
      <c r="J149" s="16" t="s">
        <v>162</v>
      </c>
      <c r="K149" s="24" t="s">
        <v>163</v>
      </c>
      <c r="L149" s="25"/>
      <c r="M149" s="26"/>
      <c r="N149" s="16" t="s">
        <v>23</v>
      </c>
      <c r="O149" s="24" t="s">
        <v>24</v>
      </c>
      <c r="P149" s="25"/>
      <c r="Q149" s="25"/>
      <c r="R149" s="25"/>
      <c r="S149" s="26"/>
      <c r="T149" s="27">
        <v>65698</v>
      </c>
      <c r="U149" s="28"/>
      <c r="V149" s="28"/>
      <c r="W149" s="28"/>
      <c r="X149" s="28"/>
      <c r="Y149" s="28"/>
      <c r="Z149" s="29"/>
    </row>
    <row r="150" spans="1:26" ht="14.25" customHeight="1" x14ac:dyDescent="0.2">
      <c r="A150" s="15"/>
      <c r="B150" s="15"/>
      <c r="C150" s="15"/>
      <c r="D150" s="15"/>
      <c r="E150" s="15"/>
      <c r="F150" s="22"/>
      <c r="G150" s="23"/>
      <c r="H150" s="16" t="s">
        <v>164</v>
      </c>
      <c r="I150" s="16" t="s">
        <v>161</v>
      </c>
      <c r="J150" s="16" t="s">
        <v>162</v>
      </c>
      <c r="K150" s="24" t="s">
        <v>163</v>
      </c>
      <c r="L150" s="25"/>
      <c r="M150" s="26"/>
      <c r="N150" s="16" t="s">
        <v>23</v>
      </c>
      <c r="O150" s="24" t="s">
        <v>24</v>
      </c>
      <c r="P150" s="25"/>
      <c r="Q150" s="25"/>
      <c r="R150" s="25"/>
      <c r="S150" s="26"/>
      <c r="T150" s="27">
        <v>200000</v>
      </c>
      <c r="U150" s="28"/>
      <c r="V150" s="28"/>
      <c r="W150" s="28"/>
      <c r="X150" s="28"/>
      <c r="Y150" s="28"/>
      <c r="Z150" s="29"/>
    </row>
    <row r="151" spans="1:26" ht="14.25" customHeight="1" x14ac:dyDescent="0.2">
      <c r="A151" s="15"/>
      <c r="B151" s="15"/>
      <c r="C151" s="15"/>
      <c r="D151" s="15"/>
      <c r="E151" s="15"/>
      <c r="F151" s="22"/>
      <c r="G151" s="23"/>
      <c r="H151" s="16" t="s">
        <v>164</v>
      </c>
      <c r="I151" s="16" t="s">
        <v>161</v>
      </c>
      <c r="J151" s="16" t="s">
        <v>162</v>
      </c>
      <c r="K151" s="24" t="s">
        <v>163</v>
      </c>
      <c r="L151" s="25"/>
      <c r="M151" s="26"/>
      <c r="N151" s="16" t="s">
        <v>23</v>
      </c>
      <c r="O151" s="24" t="s">
        <v>24</v>
      </c>
      <c r="P151" s="25"/>
      <c r="Q151" s="25"/>
      <c r="R151" s="25"/>
      <c r="S151" s="26"/>
      <c r="T151" s="27">
        <v>243151</v>
      </c>
      <c r="U151" s="28"/>
      <c r="V151" s="28"/>
      <c r="W151" s="28"/>
      <c r="X151" s="28"/>
      <c r="Y151" s="28"/>
      <c r="Z151" s="29"/>
    </row>
    <row r="152" spans="1:26" ht="14.25" customHeight="1" x14ac:dyDescent="0.2">
      <c r="A152" s="15"/>
      <c r="B152" s="15"/>
      <c r="C152" s="15"/>
      <c r="D152" s="15"/>
      <c r="E152" s="15"/>
      <c r="F152" s="22"/>
      <c r="G152" s="23"/>
      <c r="H152" s="16" t="s">
        <v>164</v>
      </c>
      <c r="I152" s="16" t="s">
        <v>161</v>
      </c>
      <c r="J152" s="16" t="s">
        <v>162</v>
      </c>
      <c r="K152" s="24" t="s">
        <v>163</v>
      </c>
      <c r="L152" s="25"/>
      <c r="M152" s="26"/>
      <c r="N152" s="16" t="s">
        <v>23</v>
      </c>
      <c r="O152" s="24" t="s">
        <v>24</v>
      </c>
      <c r="P152" s="25"/>
      <c r="Q152" s="25"/>
      <c r="R152" s="25"/>
      <c r="S152" s="26"/>
      <c r="T152" s="27">
        <v>87679</v>
      </c>
      <c r="U152" s="28"/>
      <c r="V152" s="28"/>
      <c r="W152" s="28"/>
      <c r="X152" s="28"/>
      <c r="Y152" s="28"/>
      <c r="Z152" s="29"/>
    </row>
    <row r="153" spans="1:26" ht="14.25" customHeight="1" x14ac:dyDescent="0.2">
      <c r="A153" s="15"/>
      <c r="B153" s="15"/>
      <c r="C153" s="15"/>
      <c r="D153" s="15"/>
      <c r="E153" s="15"/>
      <c r="F153" s="22"/>
      <c r="G153" s="23"/>
      <c r="H153" s="16" t="s">
        <v>164</v>
      </c>
      <c r="I153" s="16" t="s">
        <v>161</v>
      </c>
      <c r="J153" s="16" t="s">
        <v>162</v>
      </c>
      <c r="K153" s="24" t="s">
        <v>163</v>
      </c>
      <c r="L153" s="25"/>
      <c r="M153" s="26"/>
      <c r="N153" s="16" t="s">
        <v>23</v>
      </c>
      <c r="O153" s="24" t="s">
        <v>24</v>
      </c>
      <c r="P153" s="25"/>
      <c r="Q153" s="25"/>
      <c r="R153" s="25"/>
      <c r="S153" s="26"/>
      <c r="T153" s="27">
        <v>188238</v>
      </c>
      <c r="U153" s="28"/>
      <c r="V153" s="28"/>
      <c r="W153" s="28"/>
      <c r="X153" s="28"/>
      <c r="Y153" s="28"/>
      <c r="Z153" s="29"/>
    </row>
    <row r="154" spans="1:26" ht="14.25" customHeight="1" x14ac:dyDescent="0.2">
      <c r="A154" s="15"/>
      <c r="B154" s="15"/>
      <c r="C154" s="15"/>
      <c r="D154" s="15"/>
      <c r="E154" s="15"/>
      <c r="F154" s="22"/>
      <c r="G154" s="23"/>
      <c r="H154" s="16" t="s">
        <v>164</v>
      </c>
      <c r="I154" s="16" t="s">
        <v>161</v>
      </c>
      <c r="J154" s="16" t="s">
        <v>162</v>
      </c>
      <c r="K154" s="24" t="s">
        <v>163</v>
      </c>
      <c r="L154" s="25"/>
      <c r="M154" s="26"/>
      <c r="N154" s="16" t="s">
        <v>23</v>
      </c>
      <c r="O154" s="24" t="s">
        <v>24</v>
      </c>
      <c r="P154" s="25"/>
      <c r="Q154" s="25"/>
      <c r="R154" s="25"/>
      <c r="S154" s="26"/>
      <c r="T154" s="27">
        <v>64200</v>
      </c>
      <c r="U154" s="28"/>
      <c r="V154" s="28"/>
      <c r="W154" s="28"/>
      <c r="X154" s="28"/>
      <c r="Y154" s="28"/>
      <c r="Z154" s="29"/>
    </row>
    <row r="155" spans="1:26" ht="14.25" customHeight="1" x14ac:dyDescent="0.2">
      <c r="A155" s="15"/>
      <c r="B155" s="15"/>
      <c r="C155" s="15"/>
      <c r="D155" s="15"/>
      <c r="E155" s="15"/>
      <c r="F155" s="22"/>
      <c r="G155" s="23"/>
      <c r="H155" s="16" t="s">
        <v>164</v>
      </c>
      <c r="I155" s="16" t="s">
        <v>161</v>
      </c>
      <c r="J155" s="16" t="s">
        <v>162</v>
      </c>
      <c r="K155" s="24" t="s">
        <v>163</v>
      </c>
      <c r="L155" s="25"/>
      <c r="M155" s="26"/>
      <c r="N155" s="16" t="s">
        <v>23</v>
      </c>
      <c r="O155" s="24" t="s">
        <v>24</v>
      </c>
      <c r="P155" s="25"/>
      <c r="Q155" s="25"/>
      <c r="R155" s="25"/>
      <c r="S155" s="26"/>
      <c r="T155" s="27">
        <v>99283</v>
      </c>
      <c r="U155" s="28"/>
      <c r="V155" s="28"/>
      <c r="W155" s="28"/>
      <c r="X155" s="28"/>
      <c r="Y155" s="28"/>
      <c r="Z155" s="29"/>
    </row>
    <row r="156" spans="1:26" ht="14.25" customHeight="1" x14ac:dyDescent="0.2">
      <c r="A156" s="15"/>
      <c r="B156" s="15"/>
      <c r="C156" s="15"/>
      <c r="D156" s="15"/>
      <c r="E156" s="15"/>
      <c r="F156" s="22"/>
      <c r="G156" s="23"/>
      <c r="H156" s="16" t="s">
        <v>164</v>
      </c>
      <c r="I156" s="16" t="s">
        <v>161</v>
      </c>
      <c r="J156" s="16" t="s">
        <v>162</v>
      </c>
      <c r="K156" s="24" t="s">
        <v>163</v>
      </c>
      <c r="L156" s="25"/>
      <c r="M156" s="26"/>
      <c r="N156" s="16" t="s">
        <v>23</v>
      </c>
      <c r="O156" s="24" t="s">
        <v>24</v>
      </c>
      <c r="P156" s="25"/>
      <c r="Q156" s="25"/>
      <c r="R156" s="25"/>
      <c r="S156" s="26"/>
      <c r="T156" s="27">
        <v>88572</v>
      </c>
      <c r="U156" s="28"/>
      <c r="V156" s="28"/>
      <c r="W156" s="28"/>
      <c r="X156" s="28"/>
      <c r="Y156" s="28"/>
      <c r="Z156" s="29"/>
    </row>
    <row r="157" spans="1:26" ht="14.25" customHeight="1" x14ac:dyDescent="0.2">
      <c r="A157" s="15"/>
      <c r="B157" s="15"/>
      <c r="C157" s="15"/>
      <c r="D157" s="15"/>
      <c r="E157" s="15"/>
      <c r="F157" s="22"/>
      <c r="G157" s="23"/>
      <c r="H157" s="16" t="s">
        <v>164</v>
      </c>
      <c r="I157" s="16" t="s">
        <v>161</v>
      </c>
      <c r="J157" s="16" t="s">
        <v>162</v>
      </c>
      <c r="K157" s="24" t="s">
        <v>163</v>
      </c>
      <c r="L157" s="25"/>
      <c r="M157" s="26"/>
      <c r="N157" s="16" t="s">
        <v>60</v>
      </c>
      <c r="O157" s="24" t="s">
        <v>61</v>
      </c>
      <c r="P157" s="25"/>
      <c r="Q157" s="25"/>
      <c r="R157" s="25"/>
      <c r="S157" s="26"/>
      <c r="T157" s="27">
        <v>-35000</v>
      </c>
      <c r="U157" s="28"/>
      <c r="V157" s="28"/>
      <c r="W157" s="28"/>
      <c r="X157" s="28"/>
      <c r="Y157" s="28"/>
      <c r="Z157" s="29"/>
    </row>
    <row r="158" spans="1:26" ht="14.25" customHeight="1" x14ac:dyDescent="0.2">
      <c r="A158" s="15"/>
      <c r="B158" s="15"/>
      <c r="C158" s="15"/>
      <c r="D158" s="15"/>
      <c r="E158" s="15"/>
      <c r="F158" s="22"/>
      <c r="G158" s="23"/>
      <c r="H158" s="16" t="s">
        <v>164</v>
      </c>
      <c r="I158" s="16" t="s">
        <v>161</v>
      </c>
      <c r="J158" s="16" t="s">
        <v>162</v>
      </c>
      <c r="K158" s="24" t="s">
        <v>163</v>
      </c>
      <c r="L158" s="25"/>
      <c r="M158" s="26"/>
      <c r="N158" s="16" t="s">
        <v>60</v>
      </c>
      <c r="O158" s="24" t="s">
        <v>61</v>
      </c>
      <c r="P158" s="25"/>
      <c r="Q158" s="25"/>
      <c r="R158" s="25"/>
      <c r="S158" s="26"/>
      <c r="T158" s="27">
        <v>-70542</v>
      </c>
      <c r="U158" s="28"/>
      <c r="V158" s="28"/>
      <c r="W158" s="28"/>
      <c r="X158" s="28"/>
      <c r="Y158" s="28"/>
      <c r="Z158" s="29"/>
    </row>
    <row r="159" spans="1:26" ht="14.25" customHeight="1" x14ac:dyDescent="0.2">
      <c r="A159" s="15"/>
      <c r="B159" s="15"/>
      <c r="C159" s="15"/>
      <c r="D159" s="15"/>
      <c r="E159" s="15"/>
      <c r="F159" s="22"/>
      <c r="G159" s="23"/>
      <c r="H159" s="16" t="s">
        <v>164</v>
      </c>
      <c r="I159" s="16" t="s">
        <v>161</v>
      </c>
      <c r="J159" s="16" t="s">
        <v>162</v>
      </c>
      <c r="K159" s="24" t="s">
        <v>163</v>
      </c>
      <c r="L159" s="25"/>
      <c r="M159" s="26"/>
      <c r="N159" s="16" t="s">
        <v>60</v>
      </c>
      <c r="O159" s="24" t="s">
        <v>61</v>
      </c>
      <c r="P159" s="25"/>
      <c r="Q159" s="25"/>
      <c r="R159" s="25"/>
      <c r="S159" s="26"/>
      <c r="T159" s="27">
        <v>-312309</v>
      </c>
      <c r="U159" s="28"/>
      <c r="V159" s="28"/>
      <c r="W159" s="28"/>
      <c r="X159" s="28"/>
      <c r="Y159" s="28"/>
      <c r="Z159" s="29"/>
    </row>
    <row r="160" spans="1:26" ht="14.25" customHeight="1" x14ac:dyDescent="0.2">
      <c r="A160" s="15"/>
      <c r="B160" s="15"/>
      <c r="C160" s="15"/>
      <c r="D160" s="15"/>
      <c r="E160" s="15"/>
      <c r="F160" s="22"/>
      <c r="G160" s="23"/>
      <c r="H160" s="16" t="s">
        <v>164</v>
      </c>
      <c r="I160" s="16" t="s">
        <v>161</v>
      </c>
      <c r="J160" s="16" t="s">
        <v>162</v>
      </c>
      <c r="K160" s="24" t="s">
        <v>163</v>
      </c>
      <c r="L160" s="25"/>
      <c r="M160" s="26"/>
      <c r="N160" s="16" t="s">
        <v>60</v>
      </c>
      <c r="O160" s="24" t="s">
        <v>61</v>
      </c>
      <c r="P160" s="25"/>
      <c r="Q160" s="25"/>
      <c r="R160" s="25"/>
      <c r="S160" s="26"/>
      <c r="T160" s="27">
        <v>-171503.08</v>
      </c>
      <c r="U160" s="28"/>
      <c r="V160" s="28"/>
      <c r="W160" s="28"/>
      <c r="X160" s="28"/>
      <c r="Y160" s="28"/>
      <c r="Z160" s="29"/>
    </row>
    <row r="161" spans="1:26" ht="14.25" customHeight="1" x14ac:dyDescent="0.2">
      <c r="A161" s="15"/>
      <c r="B161" s="15"/>
      <c r="C161" s="15"/>
      <c r="D161" s="15"/>
      <c r="E161" s="15"/>
      <c r="F161" s="22"/>
      <c r="G161" s="23"/>
      <c r="H161" s="16" t="s">
        <v>164</v>
      </c>
      <c r="I161" s="16" t="s">
        <v>161</v>
      </c>
      <c r="J161" s="16" t="s">
        <v>162</v>
      </c>
      <c r="K161" s="24" t="s">
        <v>163</v>
      </c>
      <c r="L161" s="25"/>
      <c r="M161" s="26"/>
      <c r="N161" s="16" t="s">
        <v>60</v>
      </c>
      <c r="O161" s="24" t="s">
        <v>61</v>
      </c>
      <c r="P161" s="25"/>
      <c r="Q161" s="25"/>
      <c r="R161" s="25"/>
      <c r="S161" s="26"/>
      <c r="T161" s="27">
        <v>-49747</v>
      </c>
      <c r="U161" s="28"/>
      <c r="V161" s="28"/>
      <c r="W161" s="28"/>
      <c r="X161" s="28"/>
      <c r="Y161" s="28"/>
      <c r="Z161" s="29"/>
    </row>
    <row r="162" spans="1:26" ht="14.25" customHeight="1" x14ac:dyDescent="0.2">
      <c r="A162" s="15"/>
      <c r="B162" s="15"/>
      <c r="C162" s="15"/>
      <c r="D162" s="15"/>
      <c r="E162" s="15"/>
      <c r="F162" s="22"/>
      <c r="G162" s="23"/>
      <c r="H162" s="16" t="s">
        <v>164</v>
      </c>
      <c r="I162" s="16" t="s">
        <v>161</v>
      </c>
      <c r="J162" s="16" t="s">
        <v>162</v>
      </c>
      <c r="K162" s="24" t="s">
        <v>163</v>
      </c>
      <c r="L162" s="25"/>
      <c r="M162" s="26"/>
      <c r="N162" s="16" t="s">
        <v>60</v>
      </c>
      <c r="O162" s="24" t="s">
        <v>61</v>
      </c>
      <c r="P162" s="25"/>
      <c r="Q162" s="25"/>
      <c r="R162" s="25"/>
      <c r="S162" s="26"/>
      <c r="T162" s="27">
        <v>-71525</v>
      </c>
      <c r="U162" s="28"/>
      <c r="V162" s="28"/>
      <c r="W162" s="28"/>
      <c r="X162" s="28"/>
      <c r="Y162" s="28"/>
      <c r="Z162" s="29"/>
    </row>
    <row r="163" spans="1:26" ht="14.25" customHeight="1" x14ac:dyDescent="0.2">
      <c r="A163" s="15"/>
      <c r="B163" s="15"/>
      <c r="C163" s="15"/>
      <c r="D163" s="15"/>
      <c r="E163" s="15"/>
      <c r="F163" s="22"/>
      <c r="G163" s="23"/>
      <c r="H163" s="16" t="s">
        <v>164</v>
      </c>
      <c r="I163" s="16" t="s">
        <v>161</v>
      </c>
      <c r="J163" s="16" t="s">
        <v>162</v>
      </c>
      <c r="K163" s="24" t="s">
        <v>163</v>
      </c>
      <c r="L163" s="25"/>
      <c r="M163" s="26"/>
      <c r="N163" s="16" t="s">
        <v>145</v>
      </c>
      <c r="O163" s="24" t="s">
        <v>146</v>
      </c>
      <c r="P163" s="25"/>
      <c r="Q163" s="25"/>
      <c r="R163" s="25"/>
      <c r="S163" s="26"/>
      <c r="T163" s="27">
        <v>-686</v>
      </c>
      <c r="U163" s="28"/>
      <c r="V163" s="28"/>
      <c r="W163" s="28"/>
      <c r="X163" s="28"/>
      <c r="Y163" s="28"/>
      <c r="Z163" s="29"/>
    </row>
    <row r="164" spans="1:26" ht="14.25" customHeight="1" x14ac:dyDescent="0.2">
      <c r="A164" s="15"/>
      <c r="B164" s="15"/>
      <c r="C164" s="15"/>
      <c r="D164" s="15"/>
      <c r="E164" s="15"/>
      <c r="F164" s="22"/>
      <c r="G164" s="23"/>
      <c r="H164" s="16" t="s">
        <v>164</v>
      </c>
      <c r="I164" s="16" t="s">
        <v>161</v>
      </c>
      <c r="J164" s="16" t="s">
        <v>162</v>
      </c>
      <c r="K164" s="24" t="s">
        <v>163</v>
      </c>
      <c r="L164" s="25"/>
      <c r="M164" s="26"/>
      <c r="N164" s="16" t="s">
        <v>23</v>
      </c>
      <c r="O164" s="24" t="s">
        <v>24</v>
      </c>
      <c r="P164" s="25"/>
      <c r="Q164" s="25"/>
      <c r="R164" s="25"/>
      <c r="S164" s="26"/>
      <c r="T164" s="27">
        <v>35000</v>
      </c>
      <c r="U164" s="28"/>
      <c r="V164" s="28"/>
      <c r="W164" s="28"/>
      <c r="X164" s="28"/>
      <c r="Y164" s="28"/>
      <c r="Z164" s="29"/>
    </row>
    <row r="165" spans="1:26" ht="14.25" customHeight="1" x14ac:dyDescent="0.2">
      <c r="A165" s="15"/>
      <c r="B165" s="15"/>
      <c r="C165" s="15"/>
      <c r="D165" s="15"/>
      <c r="E165" s="15"/>
      <c r="F165" s="22"/>
      <c r="G165" s="23"/>
      <c r="H165" s="16" t="s">
        <v>164</v>
      </c>
      <c r="I165" s="16" t="s">
        <v>161</v>
      </c>
      <c r="J165" s="16" t="s">
        <v>162</v>
      </c>
      <c r="K165" s="24" t="s">
        <v>163</v>
      </c>
      <c r="L165" s="25"/>
      <c r="M165" s="26"/>
      <c r="N165" s="16" t="s">
        <v>23</v>
      </c>
      <c r="O165" s="24" t="s">
        <v>24</v>
      </c>
      <c r="P165" s="25"/>
      <c r="Q165" s="25"/>
      <c r="R165" s="25"/>
      <c r="S165" s="26"/>
      <c r="T165" s="27">
        <v>70542</v>
      </c>
      <c r="U165" s="28"/>
      <c r="V165" s="28"/>
      <c r="W165" s="28"/>
      <c r="X165" s="28"/>
      <c r="Y165" s="28"/>
      <c r="Z165" s="29"/>
    </row>
    <row r="166" spans="1:26" ht="14.25" customHeight="1" x14ac:dyDescent="0.2">
      <c r="A166" s="15"/>
      <c r="B166" s="15"/>
      <c r="C166" s="15"/>
      <c r="D166" s="15"/>
      <c r="E166" s="15"/>
      <c r="F166" s="22"/>
      <c r="G166" s="23"/>
      <c r="H166" s="16" t="s">
        <v>164</v>
      </c>
      <c r="I166" s="16" t="s">
        <v>161</v>
      </c>
      <c r="J166" s="16" t="s">
        <v>162</v>
      </c>
      <c r="K166" s="24" t="s">
        <v>163</v>
      </c>
      <c r="L166" s="25"/>
      <c r="M166" s="26"/>
      <c r="N166" s="16" t="s">
        <v>23</v>
      </c>
      <c r="O166" s="24" t="s">
        <v>24</v>
      </c>
      <c r="P166" s="25"/>
      <c r="Q166" s="25"/>
      <c r="R166" s="25"/>
      <c r="S166" s="26"/>
      <c r="T166" s="27">
        <v>580501</v>
      </c>
      <c r="U166" s="28"/>
      <c r="V166" s="28"/>
      <c r="W166" s="28"/>
      <c r="X166" s="28"/>
      <c r="Y166" s="28"/>
      <c r="Z166" s="29"/>
    </row>
    <row r="167" spans="1:26" ht="14.25" customHeight="1" x14ac:dyDescent="0.2">
      <c r="A167" s="15"/>
      <c r="B167" s="15"/>
      <c r="C167" s="15"/>
      <c r="D167" s="15"/>
      <c r="E167" s="15"/>
      <c r="F167" s="22"/>
      <c r="G167" s="23"/>
      <c r="H167" s="16" t="s">
        <v>165</v>
      </c>
      <c r="I167" s="16" t="s">
        <v>166</v>
      </c>
      <c r="J167" s="16" t="s">
        <v>162</v>
      </c>
      <c r="K167" s="24" t="s">
        <v>163</v>
      </c>
      <c r="L167" s="25"/>
      <c r="M167" s="26"/>
      <c r="N167" s="16" t="s">
        <v>60</v>
      </c>
      <c r="O167" s="24" t="s">
        <v>61</v>
      </c>
      <c r="P167" s="25"/>
      <c r="Q167" s="25"/>
      <c r="R167" s="25"/>
      <c r="S167" s="26"/>
      <c r="T167" s="27">
        <v>-1176</v>
      </c>
      <c r="U167" s="28"/>
      <c r="V167" s="28"/>
      <c r="W167" s="28"/>
      <c r="X167" s="28"/>
      <c r="Y167" s="28"/>
      <c r="Z167" s="29"/>
    </row>
    <row r="168" spans="1:26" ht="14.25" customHeight="1" x14ac:dyDescent="0.2">
      <c r="A168" s="15"/>
      <c r="B168" s="15"/>
      <c r="C168" s="15"/>
      <c r="D168" s="15"/>
      <c r="E168" s="15"/>
      <c r="F168" s="22"/>
      <c r="G168" s="23"/>
      <c r="H168" s="16" t="s">
        <v>165</v>
      </c>
      <c r="I168" s="16" t="s">
        <v>166</v>
      </c>
      <c r="J168" s="16" t="s">
        <v>162</v>
      </c>
      <c r="K168" s="24" t="s">
        <v>163</v>
      </c>
      <c r="L168" s="25"/>
      <c r="M168" s="26"/>
      <c r="N168" s="16" t="s">
        <v>23</v>
      </c>
      <c r="O168" s="24" t="s">
        <v>24</v>
      </c>
      <c r="P168" s="25"/>
      <c r="Q168" s="25"/>
      <c r="R168" s="25"/>
      <c r="S168" s="26"/>
      <c r="T168" s="27">
        <v>1176</v>
      </c>
      <c r="U168" s="28"/>
      <c r="V168" s="28"/>
      <c r="W168" s="28"/>
      <c r="X168" s="28"/>
      <c r="Y168" s="28"/>
      <c r="Z168" s="29"/>
    </row>
    <row r="169" spans="1:26" ht="14.25" customHeight="1" x14ac:dyDescent="0.2">
      <c r="A169" s="15"/>
      <c r="B169" s="15"/>
      <c r="C169" s="15"/>
      <c r="D169" s="15"/>
      <c r="E169" s="15"/>
      <c r="F169" s="22"/>
      <c r="G169" s="23"/>
      <c r="H169" s="16" t="s">
        <v>167</v>
      </c>
      <c r="I169" s="16" t="s">
        <v>168</v>
      </c>
      <c r="J169" s="16" t="s">
        <v>162</v>
      </c>
      <c r="K169" s="24" t="s">
        <v>163</v>
      </c>
      <c r="L169" s="25"/>
      <c r="M169" s="26"/>
      <c r="N169" s="16" t="s">
        <v>23</v>
      </c>
      <c r="O169" s="24" t="s">
        <v>24</v>
      </c>
      <c r="P169" s="25"/>
      <c r="Q169" s="25"/>
      <c r="R169" s="25"/>
      <c r="S169" s="26"/>
      <c r="T169" s="27">
        <v>31179.13</v>
      </c>
      <c r="U169" s="28"/>
      <c r="V169" s="28"/>
      <c r="W169" s="28"/>
      <c r="X169" s="28"/>
      <c r="Y169" s="28"/>
      <c r="Z169" s="29"/>
    </row>
    <row r="170" spans="1:26" ht="14.25" customHeight="1" x14ac:dyDescent="0.2">
      <c r="A170" s="15"/>
      <c r="B170" s="15"/>
      <c r="C170" s="15"/>
      <c r="D170" s="15"/>
      <c r="E170" s="15"/>
      <c r="F170" s="22"/>
      <c r="G170" s="23"/>
      <c r="H170" s="16" t="s">
        <v>167</v>
      </c>
      <c r="I170" s="16" t="s">
        <v>168</v>
      </c>
      <c r="J170" s="16" t="s">
        <v>162</v>
      </c>
      <c r="K170" s="24" t="s">
        <v>163</v>
      </c>
      <c r="L170" s="25"/>
      <c r="M170" s="26"/>
      <c r="N170" s="16" t="s">
        <v>60</v>
      </c>
      <c r="O170" s="24" t="s">
        <v>61</v>
      </c>
      <c r="P170" s="25"/>
      <c r="Q170" s="25"/>
      <c r="R170" s="25"/>
      <c r="S170" s="26"/>
      <c r="T170" s="27">
        <v>-23108.13</v>
      </c>
      <c r="U170" s="28"/>
      <c r="V170" s="28"/>
      <c r="W170" s="28"/>
      <c r="X170" s="28"/>
      <c r="Y170" s="28"/>
      <c r="Z170" s="29"/>
    </row>
    <row r="171" spans="1:26" ht="14.25" customHeight="1" x14ac:dyDescent="0.2">
      <c r="A171" s="15"/>
      <c r="B171" s="15"/>
      <c r="C171" s="15"/>
      <c r="D171" s="15"/>
      <c r="E171" s="15"/>
      <c r="F171" s="22"/>
      <c r="G171" s="23"/>
      <c r="H171" s="16" t="s">
        <v>169</v>
      </c>
      <c r="I171" s="16" t="s">
        <v>170</v>
      </c>
      <c r="J171" s="16" t="s">
        <v>162</v>
      </c>
      <c r="K171" s="24" t="s">
        <v>163</v>
      </c>
      <c r="L171" s="25"/>
      <c r="M171" s="26"/>
      <c r="N171" s="16" t="s">
        <v>23</v>
      </c>
      <c r="O171" s="24" t="s">
        <v>24</v>
      </c>
      <c r="P171" s="25"/>
      <c r="Q171" s="25"/>
      <c r="R171" s="25"/>
      <c r="S171" s="26"/>
      <c r="T171" s="27">
        <v>176070.64</v>
      </c>
      <c r="U171" s="28"/>
      <c r="V171" s="28"/>
      <c r="W171" s="28"/>
      <c r="X171" s="28"/>
      <c r="Y171" s="28"/>
      <c r="Z171" s="29"/>
    </row>
    <row r="172" spans="1:26" ht="14.25" customHeight="1" x14ac:dyDescent="0.2">
      <c r="A172" s="15"/>
      <c r="B172" s="15"/>
      <c r="C172" s="15"/>
      <c r="D172" s="15"/>
      <c r="E172" s="15"/>
      <c r="F172" s="22"/>
      <c r="G172" s="23"/>
      <c r="H172" s="16" t="s">
        <v>169</v>
      </c>
      <c r="I172" s="16" t="s">
        <v>170</v>
      </c>
      <c r="J172" s="16" t="s">
        <v>162</v>
      </c>
      <c r="K172" s="24" t="s">
        <v>163</v>
      </c>
      <c r="L172" s="25"/>
      <c r="M172" s="26"/>
      <c r="N172" s="16" t="s">
        <v>60</v>
      </c>
      <c r="O172" s="24" t="s">
        <v>61</v>
      </c>
      <c r="P172" s="25"/>
      <c r="Q172" s="25"/>
      <c r="R172" s="25"/>
      <c r="S172" s="26"/>
      <c r="T172" s="27">
        <v>-176070.64</v>
      </c>
      <c r="U172" s="28"/>
      <c r="V172" s="28"/>
      <c r="W172" s="28"/>
      <c r="X172" s="28"/>
      <c r="Y172" s="28"/>
      <c r="Z172" s="29"/>
    </row>
    <row r="173" spans="1:26" ht="14.25" customHeight="1" x14ac:dyDescent="0.2">
      <c r="A173" s="15"/>
      <c r="B173" s="15"/>
      <c r="C173" s="15"/>
      <c r="D173" s="15"/>
      <c r="E173" s="15"/>
      <c r="F173" s="22"/>
      <c r="G173" s="23"/>
      <c r="H173" s="16" t="s">
        <v>171</v>
      </c>
      <c r="I173" s="16" t="s">
        <v>172</v>
      </c>
      <c r="J173" s="16" t="s">
        <v>162</v>
      </c>
      <c r="K173" s="24" t="s">
        <v>163</v>
      </c>
      <c r="L173" s="25"/>
      <c r="M173" s="26"/>
      <c r="N173" s="16" t="s">
        <v>60</v>
      </c>
      <c r="O173" s="24" t="s">
        <v>61</v>
      </c>
      <c r="P173" s="25"/>
      <c r="Q173" s="25"/>
      <c r="R173" s="25"/>
      <c r="S173" s="26"/>
      <c r="T173" s="27">
        <v>66841.440000000002</v>
      </c>
      <c r="U173" s="28"/>
      <c r="V173" s="28"/>
      <c r="W173" s="28"/>
      <c r="X173" s="28"/>
      <c r="Y173" s="28"/>
      <c r="Z173" s="29"/>
    </row>
    <row r="174" spans="1:26" ht="14.25" customHeight="1" x14ac:dyDescent="0.2">
      <c r="A174" s="15"/>
      <c r="B174" s="15"/>
      <c r="C174" s="15"/>
      <c r="D174" s="15"/>
      <c r="E174" s="15"/>
      <c r="F174" s="22"/>
      <c r="G174" s="23"/>
      <c r="H174" s="16" t="s">
        <v>171</v>
      </c>
      <c r="I174" s="16" t="s">
        <v>172</v>
      </c>
      <c r="J174" s="16" t="s">
        <v>162</v>
      </c>
      <c r="K174" s="24" t="s">
        <v>163</v>
      </c>
      <c r="L174" s="25"/>
      <c r="M174" s="26"/>
      <c r="N174" s="16" t="s">
        <v>23</v>
      </c>
      <c r="O174" s="24" t="s">
        <v>24</v>
      </c>
      <c r="P174" s="25"/>
      <c r="Q174" s="25"/>
      <c r="R174" s="25"/>
      <c r="S174" s="26"/>
      <c r="T174" s="27">
        <v>177158.56</v>
      </c>
      <c r="U174" s="28"/>
      <c r="V174" s="28"/>
      <c r="W174" s="28"/>
      <c r="X174" s="28"/>
      <c r="Y174" s="28"/>
      <c r="Z174" s="29"/>
    </row>
    <row r="175" spans="1:26" ht="14.25" customHeight="1" x14ac:dyDescent="0.2">
      <c r="A175" s="15"/>
      <c r="B175" s="15"/>
      <c r="C175" s="15"/>
      <c r="D175" s="15"/>
      <c r="E175" s="15"/>
      <c r="F175" s="22"/>
      <c r="G175" s="23"/>
      <c r="H175" s="16" t="s">
        <v>173</v>
      </c>
      <c r="I175" s="16" t="s">
        <v>174</v>
      </c>
      <c r="J175" s="16" t="s">
        <v>175</v>
      </c>
      <c r="K175" s="24" t="s">
        <v>176</v>
      </c>
      <c r="L175" s="25"/>
      <c r="M175" s="26"/>
      <c r="N175" s="16" t="s">
        <v>177</v>
      </c>
      <c r="O175" s="24" t="s">
        <v>178</v>
      </c>
      <c r="P175" s="25"/>
      <c r="Q175" s="25"/>
      <c r="R175" s="25"/>
      <c r="S175" s="26"/>
      <c r="T175" s="27">
        <v>-506.29</v>
      </c>
      <c r="U175" s="28"/>
      <c r="V175" s="28"/>
      <c r="W175" s="28"/>
      <c r="X175" s="28"/>
      <c r="Y175" s="28"/>
      <c r="Z175" s="29"/>
    </row>
    <row r="176" spans="1:26" ht="14.25" customHeight="1" x14ac:dyDescent="0.2">
      <c r="A176" s="15"/>
      <c r="B176" s="15"/>
      <c r="C176" s="15"/>
      <c r="D176" s="15"/>
      <c r="E176" s="15"/>
      <c r="F176" s="22"/>
      <c r="G176" s="23"/>
      <c r="H176" s="16" t="s">
        <v>173</v>
      </c>
      <c r="I176" s="16" t="s">
        <v>174</v>
      </c>
      <c r="J176" s="16" t="s">
        <v>175</v>
      </c>
      <c r="K176" s="24" t="s">
        <v>176</v>
      </c>
      <c r="L176" s="25"/>
      <c r="M176" s="26"/>
      <c r="N176" s="16" t="s">
        <v>179</v>
      </c>
      <c r="O176" s="24" t="s">
        <v>180</v>
      </c>
      <c r="P176" s="25"/>
      <c r="Q176" s="25"/>
      <c r="R176" s="25"/>
      <c r="S176" s="26"/>
      <c r="T176" s="27">
        <v>506.29</v>
      </c>
      <c r="U176" s="28"/>
      <c r="V176" s="28"/>
      <c r="W176" s="28"/>
      <c r="X176" s="28"/>
      <c r="Y176" s="28"/>
      <c r="Z176" s="29"/>
    </row>
    <row r="177" spans="1:26" ht="14.25" customHeight="1" x14ac:dyDescent="0.2">
      <c r="A177" s="15"/>
      <c r="B177" s="15"/>
      <c r="C177" s="15"/>
      <c r="D177" s="15"/>
      <c r="E177" s="15"/>
      <c r="F177" s="22"/>
      <c r="G177" s="23"/>
      <c r="H177" s="16" t="s">
        <v>181</v>
      </c>
      <c r="I177" s="16" t="s">
        <v>182</v>
      </c>
      <c r="J177" s="16" t="s">
        <v>183</v>
      </c>
      <c r="K177" s="24" t="s">
        <v>184</v>
      </c>
      <c r="L177" s="25"/>
      <c r="M177" s="26"/>
      <c r="N177" s="16" t="s">
        <v>23</v>
      </c>
      <c r="O177" s="24" t="s">
        <v>24</v>
      </c>
      <c r="P177" s="25"/>
      <c r="Q177" s="25"/>
      <c r="R177" s="25"/>
      <c r="S177" s="26"/>
      <c r="T177" s="27">
        <v>1635024.74</v>
      </c>
      <c r="U177" s="28"/>
      <c r="V177" s="28"/>
      <c r="W177" s="28"/>
      <c r="X177" s="28"/>
      <c r="Y177" s="28"/>
      <c r="Z177" s="29"/>
    </row>
    <row r="178" spans="1:26" ht="14.25" customHeight="1" x14ac:dyDescent="0.2">
      <c r="A178" s="15"/>
      <c r="B178" s="15"/>
      <c r="C178" s="15"/>
      <c r="D178" s="15"/>
      <c r="E178" s="15"/>
      <c r="F178" s="22"/>
      <c r="G178" s="23"/>
      <c r="H178" s="16" t="s">
        <v>181</v>
      </c>
      <c r="I178" s="16" t="s">
        <v>182</v>
      </c>
      <c r="J178" s="16" t="s">
        <v>183</v>
      </c>
      <c r="K178" s="24" t="s">
        <v>184</v>
      </c>
      <c r="L178" s="25"/>
      <c r="M178" s="26"/>
      <c r="N178" s="16" t="s">
        <v>60</v>
      </c>
      <c r="O178" s="24" t="s">
        <v>61</v>
      </c>
      <c r="P178" s="25"/>
      <c r="Q178" s="25"/>
      <c r="R178" s="25"/>
      <c r="S178" s="26"/>
      <c r="T178" s="27">
        <v>-1008148.27</v>
      </c>
      <c r="U178" s="28"/>
      <c r="V178" s="28"/>
      <c r="W178" s="28"/>
      <c r="X178" s="28"/>
      <c r="Y178" s="28"/>
      <c r="Z178" s="29"/>
    </row>
    <row r="179" spans="1:26" ht="14.25" customHeight="1" x14ac:dyDescent="0.2">
      <c r="A179" s="15"/>
      <c r="B179" s="15"/>
      <c r="C179" s="15"/>
      <c r="D179" s="15"/>
      <c r="E179" s="15"/>
      <c r="F179" s="22"/>
      <c r="G179" s="23"/>
      <c r="H179" s="16" t="s">
        <v>181</v>
      </c>
      <c r="I179" s="16" t="s">
        <v>182</v>
      </c>
      <c r="J179" s="16" t="s">
        <v>183</v>
      </c>
      <c r="K179" s="24" t="s">
        <v>184</v>
      </c>
      <c r="L179" s="25"/>
      <c r="M179" s="26"/>
      <c r="N179" s="16" t="s">
        <v>60</v>
      </c>
      <c r="O179" s="24" t="s">
        <v>61</v>
      </c>
      <c r="P179" s="25"/>
      <c r="Q179" s="25"/>
      <c r="R179" s="25"/>
      <c r="S179" s="26"/>
      <c r="T179" s="27">
        <v>-31808.58</v>
      </c>
      <c r="U179" s="28"/>
      <c r="V179" s="28"/>
      <c r="W179" s="28"/>
      <c r="X179" s="28"/>
      <c r="Y179" s="28"/>
      <c r="Z179" s="29"/>
    </row>
    <row r="180" spans="1:26" ht="14.25" customHeight="1" x14ac:dyDescent="0.2">
      <c r="A180" s="15"/>
      <c r="B180" s="15"/>
      <c r="C180" s="15"/>
      <c r="D180" s="15"/>
      <c r="E180" s="15"/>
      <c r="F180" s="22"/>
      <c r="G180" s="23"/>
      <c r="H180" s="16" t="s">
        <v>181</v>
      </c>
      <c r="I180" s="16" t="s">
        <v>182</v>
      </c>
      <c r="J180" s="16" t="s">
        <v>183</v>
      </c>
      <c r="K180" s="24" t="s">
        <v>184</v>
      </c>
      <c r="L180" s="25"/>
      <c r="M180" s="26"/>
      <c r="N180" s="16" t="s">
        <v>185</v>
      </c>
      <c r="O180" s="24" t="s">
        <v>186</v>
      </c>
      <c r="P180" s="25"/>
      <c r="Q180" s="25"/>
      <c r="R180" s="25"/>
      <c r="S180" s="26"/>
      <c r="T180" s="27">
        <v>24141.9</v>
      </c>
      <c r="U180" s="28"/>
      <c r="V180" s="28"/>
      <c r="W180" s="28"/>
      <c r="X180" s="28"/>
      <c r="Y180" s="28"/>
      <c r="Z180" s="29"/>
    </row>
    <row r="181" spans="1:26" ht="14.25" customHeight="1" x14ac:dyDescent="0.2">
      <c r="A181" s="15"/>
      <c r="B181" s="15"/>
      <c r="C181" s="15"/>
      <c r="D181" s="15"/>
      <c r="E181" s="15"/>
      <c r="F181" s="22"/>
      <c r="G181" s="23"/>
      <c r="H181" s="16" t="s">
        <v>181</v>
      </c>
      <c r="I181" s="16" t="s">
        <v>182</v>
      </c>
      <c r="J181" s="16" t="s">
        <v>183</v>
      </c>
      <c r="K181" s="24" t="s">
        <v>184</v>
      </c>
      <c r="L181" s="25"/>
      <c r="M181" s="26"/>
      <c r="N181" s="16" t="s">
        <v>23</v>
      </c>
      <c r="O181" s="24" t="s">
        <v>24</v>
      </c>
      <c r="P181" s="25"/>
      <c r="Q181" s="25"/>
      <c r="R181" s="25"/>
      <c r="S181" s="26"/>
      <c r="T181" s="27">
        <v>31808.58</v>
      </c>
      <c r="U181" s="28"/>
      <c r="V181" s="28"/>
      <c r="W181" s="28"/>
      <c r="X181" s="28"/>
      <c r="Y181" s="28"/>
      <c r="Z181" s="29"/>
    </row>
    <row r="182" spans="1:26" ht="14.25" customHeight="1" x14ac:dyDescent="0.2">
      <c r="A182" s="15"/>
      <c r="B182" s="15"/>
      <c r="C182" s="15"/>
      <c r="D182" s="15"/>
      <c r="E182" s="15"/>
      <c r="F182" s="22"/>
      <c r="G182" s="23"/>
      <c r="H182" s="16" t="s">
        <v>181</v>
      </c>
      <c r="I182" s="16" t="s">
        <v>182</v>
      </c>
      <c r="J182" s="16" t="s">
        <v>183</v>
      </c>
      <c r="K182" s="24" t="s">
        <v>184</v>
      </c>
      <c r="L182" s="25"/>
      <c r="M182" s="26"/>
      <c r="N182" s="16" t="s">
        <v>145</v>
      </c>
      <c r="O182" s="24" t="s">
        <v>146</v>
      </c>
      <c r="P182" s="25"/>
      <c r="Q182" s="25"/>
      <c r="R182" s="25"/>
      <c r="S182" s="26"/>
      <c r="T182" s="27">
        <v>-0.08</v>
      </c>
      <c r="U182" s="28"/>
      <c r="V182" s="28"/>
      <c r="W182" s="28"/>
      <c r="X182" s="28"/>
      <c r="Y182" s="28"/>
      <c r="Z182" s="29"/>
    </row>
    <row r="183" spans="1:26" ht="14.25" customHeight="1" x14ac:dyDescent="0.2">
      <c r="A183" s="15"/>
      <c r="B183" s="15"/>
      <c r="C183" s="15"/>
      <c r="D183" s="15"/>
      <c r="E183" s="15"/>
      <c r="F183" s="22"/>
      <c r="G183" s="23"/>
      <c r="H183" s="16" t="s">
        <v>181</v>
      </c>
      <c r="I183" s="16" t="s">
        <v>182</v>
      </c>
      <c r="J183" s="16" t="s">
        <v>183</v>
      </c>
      <c r="K183" s="24" t="s">
        <v>184</v>
      </c>
      <c r="L183" s="25"/>
      <c r="M183" s="26"/>
      <c r="N183" s="16" t="s">
        <v>145</v>
      </c>
      <c r="O183" s="24" t="s">
        <v>146</v>
      </c>
      <c r="P183" s="25"/>
      <c r="Q183" s="25"/>
      <c r="R183" s="25"/>
      <c r="S183" s="26"/>
      <c r="T183" s="27">
        <v>-203852.17</v>
      </c>
      <c r="U183" s="28"/>
      <c r="V183" s="28"/>
      <c r="W183" s="28"/>
      <c r="X183" s="28"/>
      <c r="Y183" s="28"/>
      <c r="Z183" s="29"/>
    </row>
    <row r="184" spans="1:26" ht="14.25" customHeight="1" x14ac:dyDescent="0.2">
      <c r="A184" s="15"/>
      <c r="B184" s="15"/>
      <c r="C184" s="15"/>
      <c r="D184" s="15"/>
      <c r="E184" s="15"/>
      <c r="F184" s="22"/>
      <c r="G184" s="23"/>
      <c r="H184" s="16" t="s">
        <v>181</v>
      </c>
      <c r="I184" s="16" t="s">
        <v>182</v>
      </c>
      <c r="J184" s="16" t="s">
        <v>187</v>
      </c>
      <c r="K184" s="24" t="s">
        <v>188</v>
      </c>
      <c r="L184" s="25"/>
      <c r="M184" s="26"/>
      <c r="N184" s="16" t="s">
        <v>145</v>
      </c>
      <c r="O184" s="24" t="s">
        <v>146</v>
      </c>
      <c r="P184" s="25"/>
      <c r="Q184" s="25"/>
      <c r="R184" s="25"/>
      <c r="S184" s="26"/>
      <c r="T184" s="27">
        <v>-325.39999999999998</v>
      </c>
      <c r="U184" s="28"/>
      <c r="V184" s="28"/>
      <c r="W184" s="28"/>
      <c r="X184" s="28"/>
      <c r="Y184" s="28"/>
      <c r="Z184" s="29"/>
    </row>
    <row r="185" spans="1:26" ht="14.25" customHeight="1" x14ac:dyDescent="0.2">
      <c r="A185" s="15"/>
      <c r="B185" s="15"/>
      <c r="C185" s="15"/>
      <c r="D185" s="15"/>
      <c r="E185" s="15"/>
      <c r="F185" s="22"/>
      <c r="G185" s="23"/>
      <c r="H185" s="16" t="s">
        <v>189</v>
      </c>
      <c r="I185" s="16" t="s">
        <v>190</v>
      </c>
      <c r="J185" s="16" t="s">
        <v>187</v>
      </c>
      <c r="K185" s="24" t="s">
        <v>188</v>
      </c>
      <c r="L185" s="25"/>
      <c r="M185" s="26"/>
      <c r="N185" s="16" t="s">
        <v>23</v>
      </c>
      <c r="O185" s="24" t="s">
        <v>24</v>
      </c>
      <c r="P185" s="25"/>
      <c r="Q185" s="25"/>
      <c r="R185" s="25"/>
      <c r="S185" s="26"/>
      <c r="T185" s="27">
        <v>24891</v>
      </c>
      <c r="U185" s="28"/>
      <c r="V185" s="28"/>
      <c r="W185" s="28"/>
      <c r="X185" s="28"/>
      <c r="Y185" s="28"/>
      <c r="Z185" s="29"/>
    </row>
    <row r="186" spans="1:26" ht="14.25" customHeight="1" x14ac:dyDescent="0.2">
      <c r="A186" s="15"/>
      <c r="B186" s="15"/>
      <c r="C186" s="15"/>
      <c r="D186" s="15"/>
      <c r="E186" s="15"/>
      <c r="F186" s="22"/>
      <c r="G186" s="23"/>
      <c r="H186" s="16" t="s">
        <v>189</v>
      </c>
      <c r="I186" s="16" t="s">
        <v>190</v>
      </c>
      <c r="J186" s="16" t="s">
        <v>187</v>
      </c>
      <c r="K186" s="24" t="s">
        <v>188</v>
      </c>
      <c r="L186" s="25"/>
      <c r="M186" s="26"/>
      <c r="N186" s="16" t="s">
        <v>60</v>
      </c>
      <c r="O186" s="24" t="s">
        <v>61</v>
      </c>
      <c r="P186" s="25"/>
      <c r="Q186" s="25"/>
      <c r="R186" s="25"/>
      <c r="S186" s="26"/>
      <c r="T186" s="27">
        <v>-173385</v>
      </c>
      <c r="U186" s="28"/>
      <c r="V186" s="28"/>
      <c r="W186" s="28"/>
      <c r="X186" s="28"/>
      <c r="Y186" s="28"/>
      <c r="Z186" s="29"/>
    </row>
    <row r="187" spans="1:26" ht="14.25" customHeight="1" x14ac:dyDescent="0.2">
      <c r="A187" s="15"/>
      <c r="B187" s="15"/>
      <c r="C187" s="15"/>
      <c r="D187" s="15"/>
      <c r="E187" s="15"/>
      <c r="F187" s="22"/>
      <c r="G187" s="23"/>
      <c r="H187" s="16" t="s">
        <v>189</v>
      </c>
      <c r="I187" s="16" t="s">
        <v>190</v>
      </c>
      <c r="J187" s="16" t="s">
        <v>187</v>
      </c>
      <c r="K187" s="24" t="s">
        <v>188</v>
      </c>
      <c r="L187" s="25"/>
      <c r="M187" s="26"/>
      <c r="N187" s="16" t="s">
        <v>23</v>
      </c>
      <c r="O187" s="24" t="s">
        <v>24</v>
      </c>
      <c r="P187" s="25"/>
      <c r="Q187" s="25"/>
      <c r="R187" s="25"/>
      <c r="S187" s="26"/>
      <c r="T187" s="27">
        <v>423626</v>
      </c>
      <c r="U187" s="28"/>
      <c r="V187" s="28"/>
      <c r="W187" s="28"/>
      <c r="X187" s="28"/>
      <c r="Y187" s="28"/>
      <c r="Z187" s="29"/>
    </row>
    <row r="188" spans="1:26" ht="14.25" customHeight="1" x14ac:dyDescent="0.2">
      <c r="A188" s="15"/>
      <c r="B188" s="15"/>
      <c r="C188" s="15"/>
      <c r="D188" s="15"/>
      <c r="E188" s="15"/>
      <c r="F188" s="22"/>
      <c r="G188" s="23"/>
      <c r="H188" s="16" t="s">
        <v>189</v>
      </c>
      <c r="I188" s="16" t="s">
        <v>190</v>
      </c>
      <c r="J188" s="16" t="s">
        <v>187</v>
      </c>
      <c r="K188" s="24" t="s">
        <v>188</v>
      </c>
      <c r="L188" s="25"/>
      <c r="M188" s="26"/>
      <c r="N188" s="16" t="s">
        <v>23</v>
      </c>
      <c r="O188" s="24" t="s">
        <v>24</v>
      </c>
      <c r="P188" s="25"/>
      <c r="Q188" s="25"/>
      <c r="R188" s="25"/>
      <c r="S188" s="26"/>
      <c r="T188" s="27">
        <v>2000</v>
      </c>
      <c r="U188" s="28"/>
      <c r="V188" s="28"/>
      <c r="W188" s="28"/>
      <c r="X188" s="28"/>
      <c r="Y188" s="28"/>
      <c r="Z188" s="29"/>
    </row>
    <row r="189" spans="1:26" ht="14.25" customHeight="1" x14ac:dyDescent="0.2">
      <c r="A189" s="15"/>
      <c r="B189" s="15"/>
      <c r="C189" s="15"/>
      <c r="D189" s="15"/>
      <c r="E189" s="15"/>
      <c r="F189" s="22"/>
      <c r="G189" s="23"/>
      <c r="H189" s="16" t="s">
        <v>189</v>
      </c>
      <c r="I189" s="16" t="s">
        <v>190</v>
      </c>
      <c r="J189" s="16" t="s">
        <v>187</v>
      </c>
      <c r="K189" s="24" t="s">
        <v>188</v>
      </c>
      <c r="L189" s="25"/>
      <c r="M189" s="26"/>
      <c r="N189" s="16" t="s">
        <v>23</v>
      </c>
      <c r="O189" s="24" t="s">
        <v>24</v>
      </c>
      <c r="P189" s="25"/>
      <c r="Q189" s="25"/>
      <c r="R189" s="25"/>
      <c r="S189" s="26"/>
      <c r="T189" s="27">
        <v>27000</v>
      </c>
      <c r="U189" s="28"/>
      <c r="V189" s="28"/>
      <c r="W189" s="28"/>
      <c r="X189" s="28"/>
      <c r="Y189" s="28"/>
      <c r="Z189" s="29"/>
    </row>
    <row r="190" spans="1:26" ht="14.25" customHeight="1" x14ac:dyDescent="0.2">
      <c r="A190" s="15"/>
      <c r="B190" s="15"/>
      <c r="C190" s="15"/>
      <c r="D190" s="15"/>
      <c r="E190" s="15"/>
      <c r="F190" s="22"/>
      <c r="G190" s="23"/>
      <c r="H190" s="16" t="s">
        <v>189</v>
      </c>
      <c r="I190" s="16" t="s">
        <v>190</v>
      </c>
      <c r="J190" s="16" t="s">
        <v>187</v>
      </c>
      <c r="K190" s="24" t="s">
        <v>188</v>
      </c>
      <c r="L190" s="25"/>
      <c r="M190" s="26"/>
      <c r="N190" s="16" t="s">
        <v>23</v>
      </c>
      <c r="O190" s="24" t="s">
        <v>24</v>
      </c>
      <c r="P190" s="25"/>
      <c r="Q190" s="25"/>
      <c r="R190" s="25"/>
      <c r="S190" s="26"/>
      <c r="T190" s="27">
        <v>620114</v>
      </c>
      <c r="U190" s="28"/>
      <c r="V190" s="28"/>
      <c r="W190" s="28"/>
      <c r="X190" s="28"/>
      <c r="Y190" s="28"/>
      <c r="Z190" s="29"/>
    </row>
    <row r="191" spans="1:26" ht="14.25" customHeight="1" x14ac:dyDescent="0.2">
      <c r="A191" s="15"/>
      <c r="B191" s="15"/>
      <c r="C191" s="15"/>
      <c r="D191" s="15"/>
      <c r="E191" s="15"/>
      <c r="F191" s="22"/>
      <c r="G191" s="23"/>
      <c r="H191" s="16" t="s">
        <v>189</v>
      </c>
      <c r="I191" s="16" t="s">
        <v>190</v>
      </c>
      <c r="J191" s="16" t="s">
        <v>187</v>
      </c>
      <c r="K191" s="24" t="s">
        <v>188</v>
      </c>
      <c r="L191" s="25"/>
      <c r="M191" s="26"/>
      <c r="N191" s="16" t="s">
        <v>23</v>
      </c>
      <c r="O191" s="24" t="s">
        <v>24</v>
      </c>
      <c r="P191" s="25"/>
      <c r="Q191" s="25"/>
      <c r="R191" s="25"/>
      <c r="S191" s="26"/>
      <c r="T191" s="27">
        <v>204850</v>
      </c>
      <c r="U191" s="28"/>
      <c r="V191" s="28"/>
      <c r="W191" s="28"/>
      <c r="X191" s="28"/>
      <c r="Y191" s="28"/>
      <c r="Z191" s="29"/>
    </row>
    <row r="192" spans="1:26" ht="14.25" customHeight="1" x14ac:dyDescent="0.2">
      <c r="A192" s="15"/>
      <c r="B192" s="15"/>
      <c r="C192" s="15"/>
      <c r="D192" s="15"/>
      <c r="E192" s="15"/>
      <c r="F192" s="22"/>
      <c r="G192" s="23"/>
      <c r="H192" s="16" t="s">
        <v>189</v>
      </c>
      <c r="I192" s="16" t="s">
        <v>190</v>
      </c>
      <c r="J192" s="16" t="s">
        <v>187</v>
      </c>
      <c r="K192" s="24" t="s">
        <v>188</v>
      </c>
      <c r="L192" s="25"/>
      <c r="M192" s="26"/>
      <c r="N192" s="16" t="s">
        <v>23</v>
      </c>
      <c r="O192" s="24" t="s">
        <v>24</v>
      </c>
      <c r="P192" s="25"/>
      <c r="Q192" s="25"/>
      <c r="R192" s="25"/>
      <c r="S192" s="26"/>
      <c r="T192" s="27">
        <v>3500</v>
      </c>
      <c r="U192" s="28"/>
      <c r="V192" s="28"/>
      <c r="W192" s="28"/>
      <c r="X192" s="28"/>
      <c r="Y192" s="28"/>
      <c r="Z192" s="29"/>
    </row>
    <row r="193" spans="1:26" ht="14.25" customHeight="1" x14ac:dyDescent="0.2">
      <c r="A193" s="15"/>
      <c r="B193" s="15"/>
      <c r="C193" s="15"/>
      <c r="D193" s="15"/>
      <c r="E193" s="15"/>
      <c r="F193" s="22"/>
      <c r="G193" s="23"/>
      <c r="H193" s="16" t="s">
        <v>189</v>
      </c>
      <c r="I193" s="16" t="s">
        <v>190</v>
      </c>
      <c r="J193" s="16" t="s">
        <v>187</v>
      </c>
      <c r="K193" s="24" t="s">
        <v>188</v>
      </c>
      <c r="L193" s="25"/>
      <c r="M193" s="26"/>
      <c r="N193" s="16" t="s">
        <v>23</v>
      </c>
      <c r="O193" s="24" t="s">
        <v>24</v>
      </c>
      <c r="P193" s="25"/>
      <c r="Q193" s="25"/>
      <c r="R193" s="25"/>
      <c r="S193" s="26"/>
      <c r="T193" s="27">
        <v>8680</v>
      </c>
      <c r="U193" s="28"/>
      <c r="V193" s="28"/>
      <c r="W193" s="28"/>
      <c r="X193" s="28"/>
      <c r="Y193" s="28"/>
      <c r="Z193" s="29"/>
    </row>
    <row r="194" spans="1:26" ht="14.25" customHeight="1" x14ac:dyDescent="0.2">
      <c r="A194" s="15"/>
      <c r="B194" s="15"/>
      <c r="C194" s="15"/>
      <c r="D194" s="15"/>
      <c r="E194" s="15"/>
      <c r="F194" s="22"/>
      <c r="G194" s="23"/>
      <c r="H194" s="16" t="s">
        <v>189</v>
      </c>
      <c r="I194" s="16" t="s">
        <v>190</v>
      </c>
      <c r="J194" s="16" t="s">
        <v>187</v>
      </c>
      <c r="K194" s="24" t="s">
        <v>188</v>
      </c>
      <c r="L194" s="25"/>
      <c r="M194" s="26"/>
      <c r="N194" s="16" t="s">
        <v>23</v>
      </c>
      <c r="O194" s="24" t="s">
        <v>24</v>
      </c>
      <c r="P194" s="25"/>
      <c r="Q194" s="25"/>
      <c r="R194" s="25"/>
      <c r="S194" s="26"/>
      <c r="T194" s="27">
        <v>4818</v>
      </c>
      <c r="U194" s="28"/>
      <c r="V194" s="28"/>
      <c r="W194" s="28"/>
      <c r="X194" s="28"/>
      <c r="Y194" s="28"/>
      <c r="Z194" s="29"/>
    </row>
    <row r="195" spans="1:26" ht="14.25" customHeight="1" x14ac:dyDescent="0.2">
      <c r="A195" s="15"/>
      <c r="B195" s="15"/>
      <c r="C195" s="15"/>
      <c r="D195" s="15"/>
      <c r="E195" s="15"/>
      <c r="F195" s="22"/>
      <c r="G195" s="23"/>
      <c r="H195" s="16" t="s">
        <v>189</v>
      </c>
      <c r="I195" s="16" t="s">
        <v>190</v>
      </c>
      <c r="J195" s="16" t="s">
        <v>187</v>
      </c>
      <c r="K195" s="24" t="s">
        <v>188</v>
      </c>
      <c r="L195" s="25"/>
      <c r="M195" s="26"/>
      <c r="N195" s="16" t="s">
        <v>23</v>
      </c>
      <c r="O195" s="24" t="s">
        <v>24</v>
      </c>
      <c r="P195" s="25"/>
      <c r="Q195" s="25"/>
      <c r="R195" s="25"/>
      <c r="S195" s="26"/>
      <c r="T195" s="27">
        <v>56250</v>
      </c>
      <c r="U195" s="28"/>
      <c r="V195" s="28"/>
      <c r="W195" s="28"/>
      <c r="X195" s="28"/>
      <c r="Y195" s="28"/>
      <c r="Z195" s="29"/>
    </row>
    <row r="196" spans="1:26" ht="14.25" customHeight="1" x14ac:dyDescent="0.2">
      <c r="A196" s="15"/>
      <c r="B196" s="15"/>
      <c r="C196" s="15"/>
      <c r="D196" s="15"/>
      <c r="E196" s="15"/>
      <c r="F196" s="22"/>
      <c r="G196" s="23"/>
      <c r="H196" s="16" t="s">
        <v>189</v>
      </c>
      <c r="I196" s="16" t="s">
        <v>190</v>
      </c>
      <c r="J196" s="16" t="s">
        <v>187</v>
      </c>
      <c r="K196" s="24" t="s">
        <v>188</v>
      </c>
      <c r="L196" s="25"/>
      <c r="M196" s="26"/>
      <c r="N196" s="16" t="s">
        <v>23</v>
      </c>
      <c r="O196" s="24" t="s">
        <v>24</v>
      </c>
      <c r="P196" s="25"/>
      <c r="Q196" s="25"/>
      <c r="R196" s="25"/>
      <c r="S196" s="26"/>
      <c r="T196" s="27">
        <v>128000</v>
      </c>
      <c r="U196" s="28"/>
      <c r="V196" s="28"/>
      <c r="W196" s="28"/>
      <c r="X196" s="28"/>
      <c r="Y196" s="28"/>
      <c r="Z196" s="29"/>
    </row>
    <row r="197" spans="1:26" ht="14.25" customHeight="1" x14ac:dyDescent="0.2">
      <c r="A197" s="15"/>
      <c r="B197" s="15"/>
      <c r="C197" s="15"/>
      <c r="D197" s="15"/>
      <c r="E197" s="15"/>
      <c r="F197" s="22"/>
      <c r="G197" s="23"/>
      <c r="H197" s="16" t="s">
        <v>189</v>
      </c>
      <c r="I197" s="16" t="s">
        <v>190</v>
      </c>
      <c r="J197" s="16" t="s">
        <v>187</v>
      </c>
      <c r="K197" s="24" t="s">
        <v>188</v>
      </c>
      <c r="L197" s="25"/>
      <c r="M197" s="26"/>
      <c r="N197" s="16" t="s">
        <v>23</v>
      </c>
      <c r="O197" s="24" t="s">
        <v>24</v>
      </c>
      <c r="P197" s="25"/>
      <c r="Q197" s="25"/>
      <c r="R197" s="25"/>
      <c r="S197" s="26"/>
      <c r="T197" s="27">
        <v>210346</v>
      </c>
      <c r="U197" s="28"/>
      <c r="V197" s="28"/>
      <c r="W197" s="28"/>
      <c r="X197" s="28"/>
      <c r="Y197" s="28"/>
      <c r="Z197" s="29"/>
    </row>
    <row r="198" spans="1:26" ht="14.25" customHeight="1" x14ac:dyDescent="0.2">
      <c r="A198" s="15"/>
      <c r="B198" s="15"/>
      <c r="C198" s="15"/>
      <c r="D198" s="15"/>
      <c r="E198" s="15"/>
      <c r="F198" s="22"/>
      <c r="G198" s="23"/>
      <c r="H198" s="16" t="s">
        <v>189</v>
      </c>
      <c r="I198" s="16" t="s">
        <v>190</v>
      </c>
      <c r="J198" s="16" t="s">
        <v>187</v>
      </c>
      <c r="K198" s="24" t="s">
        <v>188</v>
      </c>
      <c r="L198" s="25"/>
      <c r="M198" s="26"/>
      <c r="N198" s="16" t="s">
        <v>23</v>
      </c>
      <c r="O198" s="24" t="s">
        <v>24</v>
      </c>
      <c r="P198" s="25"/>
      <c r="Q198" s="25"/>
      <c r="R198" s="25"/>
      <c r="S198" s="26"/>
      <c r="T198" s="27">
        <v>1661950</v>
      </c>
      <c r="U198" s="28"/>
      <c r="V198" s="28"/>
      <c r="W198" s="28"/>
      <c r="X198" s="28"/>
      <c r="Y198" s="28"/>
      <c r="Z198" s="29"/>
    </row>
    <row r="199" spans="1:26" ht="14.25" customHeight="1" x14ac:dyDescent="0.2">
      <c r="A199" s="15"/>
      <c r="B199" s="15"/>
      <c r="C199" s="15"/>
      <c r="D199" s="15"/>
      <c r="E199" s="15"/>
      <c r="F199" s="22"/>
      <c r="G199" s="23"/>
      <c r="H199" s="16" t="s">
        <v>189</v>
      </c>
      <c r="I199" s="16" t="s">
        <v>190</v>
      </c>
      <c r="J199" s="16" t="s">
        <v>187</v>
      </c>
      <c r="K199" s="24" t="s">
        <v>188</v>
      </c>
      <c r="L199" s="25"/>
      <c r="M199" s="26"/>
      <c r="N199" s="16" t="s">
        <v>23</v>
      </c>
      <c r="O199" s="24" t="s">
        <v>24</v>
      </c>
      <c r="P199" s="25"/>
      <c r="Q199" s="25"/>
      <c r="R199" s="25"/>
      <c r="S199" s="26"/>
      <c r="T199" s="27">
        <v>218972</v>
      </c>
      <c r="U199" s="28"/>
      <c r="V199" s="28"/>
      <c r="W199" s="28"/>
      <c r="X199" s="28"/>
      <c r="Y199" s="28"/>
      <c r="Z199" s="29"/>
    </row>
    <row r="200" spans="1:26" ht="14.25" customHeight="1" x14ac:dyDescent="0.2">
      <c r="A200" s="15"/>
      <c r="B200" s="15"/>
      <c r="C200" s="15"/>
      <c r="D200" s="15"/>
      <c r="E200" s="15"/>
      <c r="F200" s="22"/>
      <c r="G200" s="23"/>
      <c r="H200" s="16" t="s">
        <v>189</v>
      </c>
      <c r="I200" s="16" t="s">
        <v>190</v>
      </c>
      <c r="J200" s="16" t="s">
        <v>187</v>
      </c>
      <c r="K200" s="24" t="s">
        <v>188</v>
      </c>
      <c r="L200" s="25"/>
      <c r="M200" s="26"/>
      <c r="N200" s="16" t="s">
        <v>23</v>
      </c>
      <c r="O200" s="24" t="s">
        <v>24</v>
      </c>
      <c r="P200" s="25"/>
      <c r="Q200" s="25"/>
      <c r="R200" s="25"/>
      <c r="S200" s="26"/>
      <c r="T200" s="27">
        <v>249150.75</v>
      </c>
      <c r="U200" s="28"/>
      <c r="V200" s="28"/>
      <c r="W200" s="28"/>
      <c r="X200" s="28"/>
      <c r="Y200" s="28"/>
      <c r="Z200" s="29"/>
    </row>
    <row r="201" spans="1:26" ht="14.25" customHeight="1" x14ac:dyDescent="0.2">
      <c r="A201" s="15"/>
      <c r="B201" s="15"/>
      <c r="C201" s="15"/>
      <c r="D201" s="15"/>
      <c r="E201" s="15"/>
      <c r="F201" s="22"/>
      <c r="G201" s="23"/>
      <c r="H201" s="16" t="s">
        <v>189</v>
      </c>
      <c r="I201" s="16" t="s">
        <v>190</v>
      </c>
      <c r="J201" s="16" t="s">
        <v>187</v>
      </c>
      <c r="K201" s="24" t="s">
        <v>188</v>
      </c>
      <c r="L201" s="25"/>
      <c r="M201" s="26"/>
      <c r="N201" s="16" t="s">
        <v>23</v>
      </c>
      <c r="O201" s="24" t="s">
        <v>24</v>
      </c>
      <c r="P201" s="25"/>
      <c r="Q201" s="25"/>
      <c r="R201" s="25"/>
      <c r="S201" s="26"/>
      <c r="T201" s="27">
        <v>278437</v>
      </c>
      <c r="U201" s="28"/>
      <c r="V201" s="28"/>
      <c r="W201" s="28"/>
      <c r="X201" s="28"/>
      <c r="Y201" s="28"/>
      <c r="Z201" s="29"/>
    </row>
    <row r="202" spans="1:26" ht="14.25" customHeight="1" x14ac:dyDescent="0.2">
      <c r="A202" s="15"/>
      <c r="B202" s="15"/>
      <c r="C202" s="15"/>
      <c r="D202" s="15"/>
      <c r="E202" s="15"/>
      <c r="F202" s="22"/>
      <c r="G202" s="23"/>
      <c r="H202" s="16" t="s">
        <v>189</v>
      </c>
      <c r="I202" s="16" t="s">
        <v>190</v>
      </c>
      <c r="J202" s="16" t="s">
        <v>187</v>
      </c>
      <c r="K202" s="24" t="s">
        <v>188</v>
      </c>
      <c r="L202" s="25"/>
      <c r="M202" s="26"/>
      <c r="N202" s="16" t="s">
        <v>23</v>
      </c>
      <c r="O202" s="24" t="s">
        <v>24</v>
      </c>
      <c r="P202" s="25"/>
      <c r="Q202" s="25"/>
      <c r="R202" s="25"/>
      <c r="S202" s="26"/>
      <c r="T202" s="27">
        <v>142358</v>
      </c>
      <c r="U202" s="28"/>
      <c r="V202" s="28"/>
      <c r="W202" s="28"/>
      <c r="X202" s="28"/>
      <c r="Y202" s="28"/>
      <c r="Z202" s="29"/>
    </row>
    <row r="203" spans="1:26" ht="14.25" customHeight="1" x14ac:dyDescent="0.2">
      <c r="A203" s="15"/>
      <c r="B203" s="15"/>
      <c r="C203" s="15"/>
      <c r="D203" s="15"/>
      <c r="E203" s="15"/>
      <c r="F203" s="22"/>
      <c r="G203" s="23"/>
      <c r="H203" s="16" t="s">
        <v>189</v>
      </c>
      <c r="I203" s="16" t="s">
        <v>190</v>
      </c>
      <c r="J203" s="16" t="s">
        <v>187</v>
      </c>
      <c r="K203" s="24" t="s">
        <v>188</v>
      </c>
      <c r="L203" s="25"/>
      <c r="M203" s="26"/>
      <c r="N203" s="16" t="s">
        <v>23</v>
      </c>
      <c r="O203" s="24" t="s">
        <v>24</v>
      </c>
      <c r="P203" s="25"/>
      <c r="Q203" s="25"/>
      <c r="R203" s="25"/>
      <c r="S203" s="26"/>
      <c r="T203" s="27">
        <v>265811</v>
      </c>
      <c r="U203" s="28"/>
      <c r="V203" s="28"/>
      <c r="W203" s="28"/>
      <c r="X203" s="28"/>
      <c r="Y203" s="28"/>
      <c r="Z203" s="29"/>
    </row>
    <row r="204" spans="1:26" ht="14.25" customHeight="1" x14ac:dyDescent="0.2">
      <c r="A204" s="15"/>
      <c r="B204" s="15"/>
      <c r="C204" s="15"/>
      <c r="D204" s="15"/>
      <c r="E204" s="15"/>
      <c r="F204" s="22"/>
      <c r="G204" s="23"/>
      <c r="H204" s="16" t="s">
        <v>189</v>
      </c>
      <c r="I204" s="16" t="s">
        <v>190</v>
      </c>
      <c r="J204" s="16" t="s">
        <v>187</v>
      </c>
      <c r="K204" s="24" t="s">
        <v>188</v>
      </c>
      <c r="L204" s="25"/>
      <c r="M204" s="26"/>
      <c r="N204" s="16" t="s">
        <v>23</v>
      </c>
      <c r="O204" s="24" t="s">
        <v>24</v>
      </c>
      <c r="P204" s="25"/>
      <c r="Q204" s="25"/>
      <c r="R204" s="25"/>
      <c r="S204" s="26"/>
      <c r="T204" s="27">
        <v>80840</v>
      </c>
      <c r="U204" s="28"/>
      <c r="V204" s="28"/>
      <c r="W204" s="28"/>
      <c r="X204" s="28"/>
      <c r="Y204" s="28"/>
      <c r="Z204" s="29"/>
    </row>
    <row r="205" spans="1:26" ht="14.25" customHeight="1" x14ac:dyDescent="0.2">
      <c r="A205" s="15"/>
      <c r="B205" s="15"/>
      <c r="C205" s="15"/>
      <c r="D205" s="15"/>
      <c r="E205" s="15"/>
      <c r="F205" s="22"/>
      <c r="G205" s="23"/>
      <c r="H205" s="16" t="s">
        <v>189</v>
      </c>
      <c r="I205" s="16" t="s">
        <v>190</v>
      </c>
      <c r="J205" s="16" t="s">
        <v>187</v>
      </c>
      <c r="K205" s="24" t="s">
        <v>188</v>
      </c>
      <c r="L205" s="25"/>
      <c r="M205" s="26"/>
      <c r="N205" s="16" t="s">
        <v>23</v>
      </c>
      <c r="O205" s="24" t="s">
        <v>24</v>
      </c>
      <c r="P205" s="25"/>
      <c r="Q205" s="25"/>
      <c r="R205" s="25"/>
      <c r="S205" s="26"/>
      <c r="T205" s="27">
        <v>623072</v>
      </c>
      <c r="U205" s="28"/>
      <c r="V205" s="28"/>
      <c r="W205" s="28"/>
      <c r="X205" s="28"/>
      <c r="Y205" s="28"/>
      <c r="Z205" s="29"/>
    </row>
    <row r="206" spans="1:26" ht="14.25" customHeight="1" x14ac:dyDescent="0.2">
      <c r="A206" s="15"/>
      <c r="B206" s="15"/>
      <c r="C206" s="15"/>
      <c r="D206" s="15"/>
      <c r="E206" s="15"/>
      <c r="F206" s="22"/>
      <c r="G206" s="23"/>
      <c r="H206" s="16" t="s">
        <v>189</v>
      </c>
      <c r="I206" s="16" t="s">
        <v>190</v>
      </c>
      <c r="J206" s="16" t="s">
        <v>187</v>
      </c>
      <c r="K206" s="24" t="s">
        <v>188</v>
      </c>
      <c r="L206" s="25"/>
      <c r="M206" s="26"/>
      <c r="N206" s="16" t="s">
        <v>23</v>
      </c>
      <c r="O206" s="24" t="s">
        <v>24</v>
      </c>
      <c r="P206" s="25"/>
      <c r="Q206" s="25"/>
      <c r="R206" s="25"/>
      <c r="S206" s="26"/>
      <c r="T206" s="27">
        <v>377489</v>
      </c>
      <c r="U206" s="28"/>
      <c r="V206" s="28"/>
      <c r="W206" s="28"/>
      <c r="X206" s="28"/>
      <c r="Y206" s="28"/>
      <c r="Z206" s="29"/>
    </row>
    <row r="207" spans="1:26" ht="14.25" customHeight="1" x14ac:dyDescent="0.2">
      <c r="A207" s="15"/>
      <c r="B207" s="15"/>
      <c r="C207" s="15"/>
      <c r="D207" s="15"/>
      <c r="E207" s="15"/>
      <c r="F207" s="22"/>
      <c r="G207" s="23"/>
      <c r="H207" s="16" t="s">
        <v>189</v>
      </c>
      <c r="I207" s="16" t="s">
        <v>190</v>
      </c>
      <c r="J207" s="16" t="s">
        <v>187</v>
      </c>
      <c r="K207" s="24" t="s">
        <v>188</v>
      </c>
      <c r="L207" s="25"/>
      <c r="M207" s="26"/>
      <c r="N207" s="16" t="s">
        <v>23</v>
      </c>
      <c r="O207" s="24" t="s">
        <v>24</v>
      </c>
      <c r="P207" s="25"/>
      <c r="Q207" s="25"/>
      <c r="R207" s="25"/>
      <c r="S207" s="26"/>
      <c r="T207" s="27">
        <v>3808</v>
      </c>
      <c r="U207" s="28"/>
      <c r="V207" s="28"/>
      <c r="W207" s="28"/>
      <c r="X207" s="28"/>
      <c r="Y207" s="28"/>
      <c r="Z207" s="29"/>
    </row>
    <row r="208" spans="1:26" ht="14.25" customHeight="1" x14ac:dyDescent="0.2">
      <c r="A208" s="15"/>
      <c r="B208" s="15"/>
      <c r="C208" s="15"/>
      <c r="D208" s="15"/>
      <c r="E208" s="15"/>
      <c r="F208" s="22"/>
      <c r="G208" s="23"/>
      <c r="H208" s="16" t="s">
        <v>189</v>
      </c>
      <c r="I208" s="16" t="s">
        <v>190</v>
      </c>
      <c r="J208" s="16" t="s">
        <v>187</v>
      </c>
      <c r="K208" s="24" t="s">
        <v>188</v>
      </c>
      <c r="L208" s="25"/>
      <c r="M208" s="26"/>
      <c r="N208" s="16" t="s">
        <v>23</v>
      </c>
      <c r="O208" s="24" t="s">
        <v>24</v>
      </c>
      <c r="P208" s="25"/>
      <c r="Q208" s="25"/>
      <c r="R208" s="25"/>
      <c r="S208" s="26"/>
      <c r="T208" s="27">
        <v>14707</v>
      </c>
      <c r="U208" s="28"/>
      <c r="V208" s="28"/>
      <c r="W208" s="28"/>
      <c r="X208" s="28"/>
      <c r="Y208" s="28"/>
      <c r="Z208" s="29"/>
    </row>
    <row r="209" spans="1:26" ht="14.25" customHeight="1" x14ac:dyDescent="0.2">
      <c r="A209" s="15"/>
      <c r="B209" s="15"/>
      <c r="C209" s="15"/>
      <c r="D209" s="15"/>
      <c r="E209" s="15"/>
      <c r="F209" s="22"/>
      <c r="G209" s="23"/>
      <c r="H209" s="16" t="s">
        <v>189</v>
      </c>
      <c r="I209" s="16" t="s">
        <v>190</v>
      </c>
      <c r="J209" s="16" t="s">
        <v>187</v>
      </c>
      <c r="K209" s="24" t="s">
        <v>188</v>
      </c>
      <c r="L209" s="25"/>
      <c r="M209" s="26"/>
      <c r="N209" s="16" t="s">
        <v>23</v>
      </c>
      <c r="O209" s="24" t="s">
        <v>24</v>
      </c>
      <c r="P209" s="25"/>
      <c r="Q209" s="25"/>
      <c r="R209" s="25"/>
      <c r="S209" s="26"/>
      <c r="T209" s="27">
        <v>196586</v>
      </c>
      <c r="U209" s="28"/>
      <c r="V209" s="28"/>
      <c r="W209" s="28"/>
      <c r="X209" s="28"/>
      <c r="Y209" s="28"/>
      <c r="Z209" s="29"/>
    </row>
    <row r="210" spans="1:26" ht="14.25" customHeight="1" x14ac:dyDescent="0.2">
      <c r="A210" s="15"/>
      <c r="B210" s="15"/>
      <c r="C210" s="15"/>
      <c r="D210" s="15"/>
      <c r="E210" s="15"/>
      <c r="F210" s="22"/>
      <c r="G210" s="23"/>
      <c r="H210" s="16" t="s">
        <v>189</v>
      </c>
      <c r="I210" s="16" t="s">
        <v>190</v>
      </c>
      <c r="J210" s="16" t="s">
        <v>187</v>
      </c>
      <c r="K210" s="24" t="s">
        <v>188</v>
      </c>
      <c r="L210" s="25"/>
      <c r="M210" s="26"/>
      <c r="N210" s="16" t="s">
        <v>23</v>
      </c>
      <c r="O210" s="24" t="s">
        <v>24</v>
      </c>
      <c r="P210" s="25"/>
      <c r="Q210" s="25"/>
      <c r="R210" s="25"/>
      <c r="S210" s="26"/>
      <c r="T210" s="27">
        <v>12712</v>
      </c>
      <c r="U210" s="28"/>
      <c r="V210" s="28"/>
      <c r="W210" s="28"/>
      <c r="X210" s="28"/>
      <c r="Y210" s="28"/>
      <c r="Z210" s="29"/>
    </row>
    <row r="211" spans="1:26" ht="14.25" customHeight="1" x14ac:dyDescent="0.2">
      <c r="A211" s="15"/>
      <c r="B211" s="15"/>
      <c r="C211" s="15"/>
      <c r="D211" s="15"/>
      <c r="E211" s="15"/>
      <c r="F211" s="22"/>
      <c r="G211" s="23"/>
      <c r="H211" s="16" t="s">
        <v>189</v>
      </c>
      <c r="I211" s="16" t="s">
        <v>190</v>
      </c>
      <c r="J211" s="16" t="s">
        <v>187</v>
      </c>
      <c r="K211" s="24" t="s">
        <v>188</v>
      </c>
      <c r="L211" s="25"/>
      <c r="M211" s="26"/>
      <c r="N211" s="16" t="s">
        <v>23</v>
      </c>
      <c r="O211" s="24" t="s">
        <v>24</v>
      </c>
      <c r="P211" s="25"/>
      <c r="Q211" s="25"/>
      <c r="R211" s="25"/>
      <c r="S211" s="26"/>
      <c r="T211" s="27">
        <v>533659.49</v>
      </c>
      <c r="U211" s="28"/>
      <c r="V211" s="28"/>
      <c r="W211" s="28"/>
      <c r="X211" s="28"/>
      <c r="Y211" s="28"/>
      <c r="Z211" s="29"/>
    </row>
    <row r="212" spans="1:26" ht="14.25" customHeight="1" x14ac:dyDescent="0.2">
      <c r="A212" s="15"/>
      <c r="B212" s="15"/>
      <c r="C212" s="15"/>
      <c r="D212" s="15"/>
      <c r="E212" s="15"/>
      <c r="F212" s="22"/>
      <c r="G212" s="23"/>
      <c r="H212" s="16" t="s">
        <v>189</v>
      </c>
      <c r="I212" s="16" t="s">
        <v>190</v>
      </c>
      <c r="J212" s="16" t="s">
        <v>187</v>
      </c>
      <c r="K212" s="24" t="s">
        <v>188</v>
      </c>
      <c r="L212" s="25"/>
      <c r="M212" s="26"/>
      <c r="N212" s="16" t="s">
        <v>23</v>
      </c>
      <c r="O212" s="24" t="s">
        <v>24</v>
      </c>
      <c r="P212" s="25"/>
      <c r="Q212" s="25"/>
      <c r="R212" s="25"/>
      <c r="S212" s="26"/>
      <c r="T212" s="27">
        <v>211679.32</v>
      </c>
      <c r="U212" s="28"/>
      <c r="V212" s="28"/>
      <c r="W212" s="28"/>
      <c r="X212" s="28"/>
      <c r="Y212" s="28"/>
      <c r="Z212" s="29"/>
    </row>
    <row r="213" spans="1:26" ht="14.25" customHeight="1" x14ac:dyDescent="0.2">
      <c r="A213" s="15"/>
      <c r="B213" s="15"/>
      <c r="C213" s="15"/>
      <c r="D213" s="15"/>
      <c r="E213" s="15"/>
      <c r="F213" s="22"/>
      <c r="G213" s="23"/>
      <c r="H213" s="16" t="s">
        <v>189</v>
      </c>
      <c r="I213" s="16" t="s">
        <v>190</v>
      </c>
      <c r="J213" s="16" t="s">
        <v>187</v>
      </c>
      <c r="K213" s="24" t="s">
        <v>188</v>
      </c>
      <c r="L213" s="25"/>
      <c r="M213" s="26"/>
      <c r="N213" s="16" t="s">
        <v>23</v>
      </c>
      <c r="O213" s="24" t="s">
        <v>24</v>
      </c>
      <c r="P213" s="25"/>
      <c r="Q213" s="25"/>
      <c r="R213" s="25"/>
      <c r="S213" s="26"/>
      <c r="T213" s="27">
        <v>125338.31</v>
      </c>
      <c r="U213" s="28"/>
      <c r="V213" s="28"/>
      <c r="W213" s="28"/>
      <c r="X213" s="28"/>
      <c r="Y213" s="28"/>
      <c r="Z213" s="29"/>
    </row>
    <row r="214" spans="1:26" ht="14.25" customHeight="1" x14ac:dyDescent="0.2">
      <c r="A214" s="15"/>
      <c r="B214" s="15"/>
      <c r="C214" s="15"/>
      <c r="D214" s="15"/>
      <c r="E214" s="15"/>
      <c r="F214" s="22"/>
      <c r="G214" s="23"/>
      <c r="H214" s="16" t="s">
        <v>189</v>
      </c>
      <c r="I214" s="16" t="s">
        <v>190</v>
      </c>
      <c r="J214" s="16" t="s">
        <v>187</v>
      </c>
      <c r="K214" s="24" t="s">
        <v>188</v>
      </c>
      <c r="L214" s="25"/>
      <c r="M214" s="26"/>
      <c r="N214" s="16" t="s">
        <v>23</v>
      </c>
      <c r="O214" s="24" t="s">
        <v>24</v>
      </c>
      <c r="P214" s="25"/>
      <c r="Q214" s="25"/>
      <c r="R214" s="25"/>
      <c r="S214" s="26"/>
      <c r="T214" s="27">
        <v>407242.25</v>
      </c>
      <c r="U214" s="28"/>
      <c r="V214" s="28"/>
      <c r="W214" s="28"/>
      <c r="X214" s="28"/>
      <c r="Y214" s="28"/>
      <c r="Z214" s="29"/>
    </row>
    <row r="215" spans="1:26" ht="14.25" customHeight="1" x14ac:dyDescent="0.2">
      <c r="A215" s="15"/>
      <c r="B215" s="15"/>
      <c r="C215" s="15"/>
      <c r="D215" s="15"/>
      <c r="E215" s="15"/>
      <c r="F215" s="22"/>
      <c r="G215" s="23"/>
      <c r="H215" s="16" t="s">
        <v>189</v>
      </c>
      <c r="I215" s="16" t="s">
        <v>190</v>
      </c>
      <c r="J215" s="16" t="s">
        <v>187</v>
      </c>
      <c r="K215" s="24" t="s">
        <v>188</v>
      </c>
      <c r="L215" s="25"/>
      <c r="M215" s="26"/>
      <c r="N215" s="16" t="s">
        <v>23</v>
      </c>
      <c r="O215" s="24" t="s">
        <v>24</v>
      </c>
      <c r="P215" s="25"/>
      <c r="Q215" s="25"/>
      <c r="R215" s="25"/>
      <c r="S215" s="26"/>
      <c r="T215" s="27">
        <v>83336</v>
      </c>
      <c r="U215" s="28"/>
      <c r="V215" s="28"/>
      <c r="W215" s="28"/>
      <c r="X215" s="28"/>
      <c r="Y215" s="28"/>
      <c r="Z215" s="29"/>
    </row>
    <row r="216" spans="1:26" ht="14.25" customHeight="1" x14ac:dyDescent="0.2">
      <c r="A216" s="15"/>
      <c r="B216" s="15"/>
      <c r="C216" s="15"/>
      <c r="D216" s="15"/>
      <c r="E216" s="15"/>
      <c r="F216" s="22"/>
      <c r="G216" s="23"/>
      <c r="H216" s="16" t="s">
        <v>189</v>
      </c>
      <c r="I216" s="16" t="s">
        <v>190</v>
      </c>
      <c r="J216" s="16" t="s">
        <v>187</v>
      </c>
      <c r="K216" s="24" t="s">
        <v>188</v>
      </c>
      <c r="L216" s="25"/>
      <c r="M216" s="26"/>
      <c r="N216" s="16" t="s">
        <v>23</v>
      </c>
      <c r="O216" s="24" t="s">
        <v>24</v>
      </c>
      <c r="P216" s="25"/>
      <c r="Q216" s="25"/>
      <c r="R216" s="25"/>
      <c r="S216" s="26"/>
      <c r="T216" s="27">
        <v>56436</v>
      </c>
      <c r="U216" s="28"/>
      <c r="V216" s="28"/>
      <c r="W216" s="28"/>
      <c r="X216" s="28"/>
      <c r="Y216" s="28"/>
      <c r="Z216" s="29"/>
    </row>
    <row r="217" spans="1:26" ht="14.25" customHeight="1" x14ac:dyDescent="0.2">
      <c r="A217" s="15"/>
      <c r="B217" s="15"/>
      <c r="C217" s="15"/>
      <c r="D217" s="15"/>
      <c r="E217" s="15"/>
      <c r="F217" s="22"/>
      <c r="G217" s="23"/>
      <c r="H217" s="16" t="s">
        <v>189</v>
      </c>
      <c r="I217" s="16" t="s">
        <v>190</v>
      </c>
      <c r="J217" s="16" t="s">
        <v>187</v>
      </c>
      <c r="K217" s="24" t="s">
        <v>188</v>
      </c>
      <c r="L217" s="25"/>
      <c r="M217" s="26"/>
      <c r="N217" s="16" t="s">
        <v>23</v>
      </c>
      <c r="O217" s="24" t="s">
        <v>24</v>
      </c>
      <c r="P217" s="25"/>
      <c r="Q217" s="25"/>
      <c r="R217" s="25"/>
      <c r="S217" s="26"/>
      <c r="T217" s="27">
        <v>20512.27</v>
      </c>
      <c r="U217" s="28"/>
      <c r="V217" s="28"/>
      <c r="W217" s="28"/>
      <c r="X217" s="28"/>
      <c r="Y217" s="28"/>
      <c r="Z217" s="29"/>
    </row>
    <row r="218" spans="1:26" ht="14.25" customHeight="1" x14ac:dyDescent="0.2">
      <c r="A218" s="15"/>
      <c r="B218" s="15"/>
      <c r="C218" s="15"/>
      <c r="D218" s="15"/>
      <c r="E218" s="15"/>
      <c r="F218" s="22"/>
      <c r="G218" s="23"/>
      <c r="H218" s="16" t="s">
        <v>189</v>
      </c>
      <c r="I218" s="16" t="s">
        <v>190</v>
      </c>
      <c r="J218" s="16" t="s">
        <v>187</v>
      </c>
      <c r="K218" s="24" t="s">
        <v>188</v>
      </c>
      <c r="L218" s="25"/>
      <c r="M218" s="26"/>
      <c r="N218" s="16" t="s">
        <v>23</v>
      </c>
      <c r="O218" s="24" t="s">
        <v>24</v>
      </c>
      <c r="P218" s="25"/>
      <c r="Q218" s="25"/>
      <c r="R218" s="25"/>
      <c r="S218" s="26"/>
      <c r="T218" s="27">
        <v>173385</v>
      </c>
      <c r="U218" s="28"/>
      <c r="V218" s="28"/>
      <c r="W218" s="28"/>
      <c r="X218" s="28"/>
      <c r="Y218" s="28"/>
      <c r="Z218" s="29"/>
    </row>
    <row r="219" spans="1:26" ht="14.25" customHeight="1" x14ac:dyDescent="0.2">
      <c r="A219" s="15"/>
      <c r="B219" s="15"/>
      <c r="C219" s="15"/>
      <c r="D219" s="15"/>
      <c r="E219" s="15"/>
      <c r="F219" s="22"/>
      <c r="G219" s="23"/>
      <c r="H219" s="16" t="s">
        <v>189</v>
      </c>
      <c r="I219" s="16" t="s">
        <v>190</v>
      </c>
      <c r="J219" s="16" t="s">
        <v>187</v>
      </c>
      <c r="K219" s="24" t="s">
        <v>188</v>
      </c>
      <c r="L219" s="25"/>
      <c r="M219" s="26"/>
      <c r="N219" s="16" t="s">
        <v>23</v>
      </c>
      <c r="O219" s="24" t="s">
        <v>24</v>
      </c>
      <c r="P219" s="25"/>
      <c r="Q219" s="25"/>
      <c r="R219" s="25"/>
      <c r="S219" s="26"/>
      <c r="T219" s="27">
        <v>41250</v>
      </c>
      <c r="U219" s="28"/>
      <c r="V219" s="28"/>
      <c r="W219" s="28"/>
      <c r="X219" s="28"/>
      <c r="Y219" s="28"/>
      <c r="Z219" s="29"/>
    </row>
    <row r="220" spans="1:26" ht="14.25" customHeight="1" x14ac:dyDescent="0.2">
      <c r="A220" s="15"/>
      <c r="B220" s="15"/>
      <c r="C220" s="15"/>
      <c r="D220" s="15"/>
      <c r="E220" s="15"/>
      <c r="F220" s="22"/>
      <c r="G220" s="23"/>
      <c r="H220" s="16" t="s">
        <v>189</v>
      </c>
      <c r="I220" s="16" t="s">
        <v>190</v>
      </c>
      <c r="J220" s="16" t="s">
        <v>187</v>
      </c>
      <c r="K220" s="24" t="s">
        <v>188</v>
      </c>
      <c r="L220" s="25"/>
      <c r="M220" s="26"/>
      <c r="N220" s="16" t="s">
        <v>23</v>
      </c>
      <c r="O220" s="24" t="s">
        <v>24</v>
      </c>
      <c r="P220" s="25"/>
      <c r="Q220" s="25"/>
      <c r="R220" s="25"/>
      <c r="S220" s="26"/>
      <c r="T220" s="27">
        <v>31286</v>
      </c>
      <c r="U220" s="28"/>
      <c r="V220" s="28"/>
      <c r="W220" s="28"/>
      <c r="X220" s="28"/>
      <c r="Y220" s="28"/>
      <c r="Z220" s="29"/>
    </row>
    <row r="221" spans="1:26" ht="14.25" customHeight="1" x14ac:dyDescent="0.2">
      <c r="A221" s="15"/>
      <c r="B221" s="15"/>
      <c r="C221" s="15"/>
      <c r="D221" s="15"/>
      <c r="E221" s="15"/>
      <c r="F221" s="22"/>
      <c r="G221" s="23"/>
      <c r="H221" s="16" t="s">
        <v>189</v>
      </c>
      <c r="I221" s="16" t="s">
        <v>190</v>
      </c>
      <c r="J221" s="16" t="s">
        <v>187</v>
      </c>
      <c r="K221" s="24" t="s">
        <v>188</v>
      </c>
      <c r="L221" s="25"/>
      <c r="M221" s="26"/>
      <c r="N221" s="16" t="s">
        <v>23</v>
      </c>
      <c r="O221" s="24" t="s">
        <v>24</v>
      </c>
      <c r="P221" s="25"/>
      <c r="Q221" s="25"/>
      <c r="R221" s="25"/>
      <c r="S221" s="26"/>
      <c r="T221" s="27">
        <v>5489</v>
      </c>
      <c r="U221" s="28"/>
      <c r="V221" s="28"/>
      <c r="W221" s="28"/>
      <c r="X221" s="28"/>
      <c r="Y221" s="28"/>
      <c r="Z221" s="29"/>
    </row>
    <row r="222" spans="1:26" ht="14.25" customHeight="1" x14ac:dyDescent="0.2">
      <c r="A222" s="15"/>
      <c r="B222" s="15"/>
      <c r="C222" s="15"/>
      <c r="D222" s="15"/>
      <c r="E222" s="15"/>
      <c r="F222" s="22"/>
      <c r="G222" s="23"/>
      <c r="H222" s="16" t="s">
        <v>189</v>
      </c>
      <c r="I222" s="16" t="s">
        <v>190</v>
      </c>
      <c r="J222" s="16" t="s">
        <v>187</v>
      </c>
      <c r="K222" s="24" t="s">
        <v>188</v>
      </c>
      <c r="L222" s="25"/>
      <c r="M222" s="26"/>
      <c r="N222" s="16" t="s">
        <v>23</v>
      </c>
      <c r="O222" s="24" t="s">
        <v>24</v>
      </c>
      <c r="P222" s="25"/>
      <c r="Q222" s="25"/>
      <c r="R222" s="25"/>
      <c r="S222" s="26"/>
      <c r="T222" s="27">
        <v>102890</v>
      </c>
      <c r="U222" s="28"/>
      <c r="V222" s="28"/>
      <c r="W222" s="28"/>
      <c r="X222" s="28"/>
      <c r="Y222" s="28"/>
      <c r="Z222" s="29"/>
    </row>
    <row r="223" spans="1:26" ht="14.25" customHeight="1" x14ac:dyDescent="0.2">
      <c r="A223" s="15"/>
      <c r="B223" s="15"/>
      <c r="C223" s="15"/>
      <c r="D223" s="15"/>
      <c r="E223" s="15"/>
      <c r="F223" s="22"/>
      <c r="G223" s="23"/>
      <c r="H223" s="16" t="s">
        <v>189</v>
      </c>
      <c r="I223" s="16" t="s">
        <v>190</v>
      </c>
      <c r="J223" s="16" t="s">
        <v>187</v>
      </c>
      <c r="K223" s="24" t="s">
        <v>188</v>
      </c>
      <c r="L223" s="25"/>
      <c r="M223" s="26"/>
      <c r="N223" s="16" t="s">
        <v>23</v>
      </c>
      <c r="O223" s="24" t="s">
        <v>24</v>
      </c>
      <c r="P223" s="25"/>
      <c r="Q223" s="25"/>
      <c r="R223" s="25"/>
      <c r="S223" s="26"/>
      <c r="T223" s="27">
        <v>190117</v>
      </c>
      <c r="U223" s="28"/>
      <c r="V223" s="28"/>
      <c r="W223" s="28"/>
      <c r="X223" s="28"/>
      <c r="Y223" s="28"/>
      <c r="Z223" s="29"/>
    </row>
    <row r="224" spans="1:26" ht="14.25" customHeight="1" x14ac:dyDescent="0.2">
      <c r="A224" s="15"/>
      <c r="B224" s="15"/>
      <c r="C224" s="15"/>
      <c r="D224" s="15"/>
      <c r="E224" s="15"/>
      <c r="F224" s="22"/>
      <c r="G224" s="23"/>
      <c r="H224" s="16" t="s">
        <v>189</v>
      </c>
      <c r="I224" s="16" t="s">
        <v>190</v>
      </c>
      <c r="J224" s="16" t="s">
        <v>187</v>
      </c>
      <c r="K224" s="24" t="s">
        <v>188</v>
      </c>
      <c r="L224" s="25"/>
      <c r="M224" s="26"/>
      <c r="N224" s="16" t="s">
        <v>23</v>
      </c>
      <c r="O224" s="24" t="s">
        <v>24</v>
      </c>
      <c r="P224" s="25"/>
      <c r="Q224" s="25"/>
      <c r="R224" s="25"/>
      <c r="S224" s="26"/>
      <c r="T224" s="27">
        <v>270660</v>
      </c>
      <c r="U224" s="28"/>
      <c r="V224" s="28"/>
      <c r="W224" s="28"/>
      <c r="X224" s="28"/>
      <c r="Y224" s="28"/>
      <c r="Z224" s="29"/>
    </row>
    <row r="225" spans="1:26" ht="14.25" customHeight="1" x14ac:dyDescent="0.2">
      <c r="A225" s="15"/>
      <c r="B225" s="15"/>
      <c r="C225" s="15"/>
      <c r="D225" s="15"/>
      <c r="E225" s="15"/>
      <c r="F225" s="22"/>
      <c r="G225" s="23"/>
      <c r="H225" s="16" t="s">
        <v>189</v>
      </c>
      <c r="I225" s="16" t="s">
        <v>190</v>
      </c>
      <c r="J225" s="16" t="s">
        <v>187</v>
      </c>
      <c r="K225" s="24" t="s">
        <v>188</v>
      </c>
      <c r="L225" s="25"/>
      <c r="M225" s="26"/>
      <c r="N225" s="16" t="s">
        <v>60</v>
      </c>
      <c r="O225" s="24" t="s">
        <v>61</v>
      </c>
      <c r="P225" s="25"/>
      <c r="Q225" s="25"/>
      <c r="R225" s="25"/>
      <c r="S225" s="26"/>
      <c r="T225" s="27">
        <v>710715</v>
      </c>
      <c r="U225" s="28"/>
      <c r="V225" s="28"/>
      <c r="W225" s="28"/>
      <c r="X225" s="28"/>
      <c r="Y225" s="28"/>
      <c r="Z225" s="29"/>
    </row>
    <row r="226" spans="1:26" ht="14.25" customHeight="1" x14ac:dyDescent="0.2">
      <c r="A226" s="15"/>
      <c r="B226" s="15"/>
      <c r="C226" s="15"/>
      <c r="D226" s="15"/>
      <c r="E226" s="15"/>
      <c r="F226" s="22"/>
      <c r="G226" s="23"/>
      <c r="H226" s="16" t="s">
        <v>189</v>
      </c>
      <c r="I226" s="16" t="s">
        <v>190</v>
      </c>
      <c r="J226" s="16" t="s">
        <v>187</v>
      </c>
      <c r="K226" s="24" t="s">
        <v>188</v>
      </c>
      <c r="L226" s="25"/>
      <c r="M226" s="26"/>
      <c r="N226" s="16" t="s">
        <v>60</v>
      </c>
      <c r="O226" s="24" t="s">
        <v>61</v>
      </c>
      <c r="P226" s="25"/>
      <c r="Q226" s="25"/>
      <c r="R226" s="25"/>
      <c r="S226" s="26"/>
      <c r="T226" s="27">
        <v>83332</v>
      </c>
      <c r="U226" s="28"/>
      <c r="V226" s="28"/>
      <c r="W226" s="28"/>
      <c r="X226" s="28"/>
      <c r="Y226" s="28"/>
      <c r="Z226" s="29"/>
    </row>
    <row r="227" spans="1:26" ht="14.25" customHeight="1" x14ac:dyDescent="0.2">
      <c r="A227" s="15"/>
      <c r="B227" s="15"/>
      <c r="C227" s="15"/>
      <c r="D227" s="15"/>
      <c r="E227" s="15"/>
      <c r="F227" s="22"/>
      <c r="G227" s="23"/>
      <c r="H227" s="16" t="s">
        <v>189</v>
      </c>
      <c r="I227" s="16" t="s">
        <v>190</v>
      </c>
      <c r="J227" s="16" t="s">
        <v>187</v>
      </c>
      <c r="K227" s="24" t="s">
        <v>188</v>
      </c>
      <c r="L227" s="25"/>
      <c r="M227" s="26"/>
      <c r="N227" s="16" t="s">
        <v>60</v>
      </c>
      <c r="O227" s="24" t="s">
        <v>61</v>
      </c>
      <c r="P227" s="25"/>
      <c r="Q227" s="25"/>
      <c r="R227" s="25"/>
      <c r="S227" s="26"/>
      <c r="T227" s="27">
        <v>9016</v>
      </c>
      <c r="U227" s="28"/>
      <c r="V227" s="28"/>
      <c r="W227" s="28"/>
      <c r="X227" s="28"/>
      <c r="Y227" s="28"/>
      <c r="Z227" s="29"/>
    </row>
    <row r="228" spans="1:26" ht="14.25" customHeight="1" x14ac:dyDescent="0.2">
      <c r="A228" s="15"/>
      <c r="B228" s="15"/>
      <c r="C228" s="15"/>
      <c r="D228" s="15"/>
      <c r="E228" s="15"/>
      <c r="F228" s="22"/>
      <c r="G228" s="23"/>
      <c r="H228" s="16" t="s">
        <v>189</v>
      </c>
      <c r="I228" s="16" t="s">
        <v>190</v>
      </c>
      <c r="J228" s="16" t="s">
        <v>187</v>
      </c>
      <c r="K228" s="24" t="s">
        <v>188</v>
      </c>
      <c r="L228" s="25"/>
      <c r="M228" s="26"/>
      <c r="N228" s="16" t="s">
        <v>60</v>
      </c>
      <c r="O228" s="24" t="s">
        <v>61</v>
      </c>
      <c r="P228" s="25"/>
      <c r="Q228" s="25"/>
      <c r="R228" s="25"/>
      <c r="S228" s="26"/>
      <c r="T228" s="27">
        <v>15556</v>
      </c>
      <c r="U228" s="28"/>
      <c r="V228" s="28"/>
      <c r="W228" s="28"/>
      <c r="X228" s="28"/>
      <c r="Y228" s="28"/>
      <c r="Z228" s="29"/>
    </row>
    <row r="229" spans="1:26" ht="14.25" customHeight="1" x14ac:dyDescent="0.2">
      <c r="A229" s="15"/>
      <c r="B229" s="15"/>
      <c r="C229" s="15"/>
      <c r="D229" s="15"/>
      <c r="E229" s="15"/>
      <c r="F229" s="22"/>
      <c r="G229" s="23"/>
      <c r="H229" s="16" t="s">
        <v>189</v>
      </c>
      <c r="I229" s="16" t="s">
        <v>190</v>
      </c>
      <c r="J229" s="16" t="s">
        <v>187</v>
      </c>
      <c r="K229" s="24" t="s">
        <v>188</v>
      </c>
      <c r="L229" s="25"/>
      <c r="M229" s="26"/>
      <c r="N229" s="16" t="s">
        <v>60</v>
      </c>
      <c r="O229" s="24" t="s">
        <v>61</v>
      </c>
      <c r="P229" s="25"/>
      <c r="Q229" s="25"/>
      <c r="R229" s="25"/>
      <c r="S229" s="26"/>
      <c r="T229" s="27">
        <v>259842</v>
      </c>
      <c r="U229" s="28"/>
      <c r="V229" s="28"/>
      <c r="W229" s="28"/>
      <c r="X229" s="28"/>
      <c r="Y229" s="28"/>
      <c r="Z229" s="29"/>
    </row>
    <row r="230" spans="1:26" ht="14.25" customHeight="1" x14ac:dyDescent="0.2">
      <c r="A230" s="15"/>
      <c r="B230" s="15"/>
      <c r="C230" s="15"/>
      <c r="D230" s="15"/>
      <c r="E230" s="15"/>
      <c r="F230" s="22"/>
      <c r="G230" s="23"/>
      <c r="H230" s="16" t="s">
        <v>189</v>
      </c>
      <c r="I230" s="16" t="s">
        <v>190</v>
      </c>
      <c r="J230" s="16" t="s">
        <v>187</v>
      </c>
      <c r="K230" s="24" t="s">
        <v>188</v>
      </c>
      <c r="L230" s="25"/>
      <c r="M230" s="26"/>
      <c r="N230" s="16" t="s">
        <v>60</v>
      </c>
      <c r="O230" s="24" t="s">
        <v>61</v>
      </c>
      <c r="P230" s="25"/>
      <c r="Q230" s="25"/>
      <c r="R230" s="25"/>
      <c r="S230" s="26"/>
      <c r="T230" s="27">
        <v>6250</v>
      </c>
      <c r="U230" s="28"/>
      <c r="V230" s="28"/>
      <c r="W230" s="28"/>
      <c r="X230" s="28"/>
      <c r="Y230" s="28"/>
      <c r="Z230" s="29"/>
    </row>
    <row r="231" spans="1:26" ht="14.25" customHeight="1" x14ac:dyDescent="0.2">
      <c r="A231" s="15"/>
      <c r="B231" s="15"/>
      <c r="C231" s="15"/>
      <c r="D231" s="15"/>
      <c r="E231" s="15"/>
      <c r="F231" s="22"/>
      <c r="G231" s="23"/>
      <c r="H231" s="16" t="s">
        <v>189</v>
      </c>
      <c r="I231" s="16" t="s">
        <v>190</v>
      </c>
      <c r="J231" s="16" t="s">
        <v>187</v>
      </c>
      <c r="K231" s="24" t="s">
        <v>188</v>
      </c>
      <c r="L231" s="25"/>
      <c r="M231" s="26"/>
      <c r="N231" s="16" t="s">
        <v>60</v>
      </c>
      <c r="O231" s="24" t="s">
        <v>61</v>
      </c>
      <c r="P231" s="25"/>
      <c r="Q231" s="25"/>
      <c r="R231" s="25"/>
      <c r="S231" s="26"/>
      <c r="T231" s="27">
        <v>25122</v>
      </c>
      <c r="U231" s="28"/>
      <c r="V231" s="28"/>
      <c r="W231" s="28"/>
      <c r="X231" s="28"/>
      <c r="Y231" s="28"/>
      <c r="Z231" s="29"/>
    </row>
    <row r="232" spans="1:26" ht="14.25" customHeight="1" x14ac:dyDescent="0.2">
      <c r="A232" s="15"/>
      <c r="B232" s="15"/>
      <c r="C232" s="15"/>
      <c r="D232" s="15"/>
      <c r="E232" s="15"/>
      <c r="F232" s="22"/>
      <c r="G232" s="23"/>
      <c r="H232" s="16" t="s">
        <v>189</v>
      </c>
      <c r="I232" s="16" t="s">
        <v>190</v>
      </c>
      <c r="J232" s="16" t="s">
        <v>187</v>
      </c>
      <c r="K232" s="24" t="s">
        <v>188</v>
      </c>
      <c r="L232" s="25"/>
      <c r="M232" s="26"/>
      <c r="N232" s="16" t="s">
        <v>23</v>
      </c>
      <c r="O232" s="24" t="s">
        <v>24</v>
      </c>
      <c r="P232" s="25"/>
      <c r="Q232" s="25"/>
      <c r="R232" s="25"/>
      <c r="S232" s="26"/>
      <c r="T232" s="27">
        <v>129690</v>
      </c>
      <c r="U232" s="28"/>
      <c r="V232" s="28"/>
      <c r="W232" s="28"/>
      <c r="X232" s="28"/>
      <c r="Y232" s="28"/>
      <c r="Z232" s="29"/>
    </row>
    <row r="233" spans="1:26" ht="14.25" customHeight="1" x14ac:dyDescent="0.2">
      <c r="A233" s="15"/>
      <c r="B233" s="15"/>
      <c r="C233" s="15"/>
      <c r="D233" s="15"/>
      <c r="E233" s="15"/>
      <c r="F233" s="22"/>
      <c r="G233" s="23"/>
      <c r="H233" s="16" t="s">
        <v>189</v>
      </c>
      <c r="I233" s="16" t="s">
        <v>190</v>
      </c>
      <c r="J233" s="16" t="s">
        <v>187</v>
      </c>
      <c r="K233" s="24" t="s">
        <v>188</v>
      </c>
      <c r="L233" s="25"/>
      <c r="M233" s="26"/>
      <c r="N233" s="16" t="s">
        <v>23</v>
      </c>
      <c r="O233" s="24" t="s">
        <v>24</v>
      </c>
      <c r="P233" s="25"/>
      <c r="Q233" s="25"/>
      <c r="R233" s="25"/>
      <c r="S233" s="26"/>
      <c r="T233" s="27">
        <v>45539</v>
      </c>
      <c r="U233" s="28"/>
      <c r="V233" s="28"/>
      <c r="W233" s="28"/>
      <c r="X233" s="28"/>
      <c r="Y233" s="28"/>
      <c r="Z233" s="29"/>
    </row>
    <row r="234" spans="1:26" ht="14.25" customHeight="1" x14ac:dyDescent="0.2">
      <c r="A234" s="15"/>
      <c r="B234" s="15"/>
      <c r="C234" s="15"/>
      <c r="D234" s="15"/>
      <c r="E234" s="15"/>
      <c r="F234" s="22"/>
      <c r="G234" s="23"/>
      <c r="H234" s="16" t="s">
        <v>189</v>
      </c>
      <c r="I234" s="16" t="s">
        <v>190</v>
      </c>
      <c r="J234" s="16" t="s">
        <v>187</v>
      </c>
      <c r="K234" s="24" t="s">
        <v>188</v>
      </c>
      <c r="L234" s="25"/>
      <c r="M234" s="26"/>
      <c r="N234" s="16" t="s">
        <v>23</v>
      </c>
      <c r="O234" s="24" t="s">
        <v>24</v>
      </c>
      <c r="P234" s="25"/>
      <c r="Q234" s="25"/>
      <c r="R234" s="25"/>
      <c r="S234" s="26"/>
      <c r="T234" s="27">
        <v>318856</v>
      </c>
      <c r="U234" s="28"/>
      <c r="V234" s="28"/>
      <c r="W234" s="28"/>
      <c r="X234" s="28"/>
      <c r="Y234" s="28"/>
      <c r="Z234" s="29"/>
    </row>
    <row r="235" spans="1:26" ht="14.25" customHeight="1" x14ac:dyDescent="0.2">
      <c r="A235" s="15"/>
      <c r="B235" s="15"/>
      <c r="C235" s="15"/>
      <c r="D235" s="15"/>
      <c r="E235" s="15"/>
      <c r="F235" s="22"/>
      <c r="G235" s="23"/>
      <c r="H235" s="16" t="s">
        <v>189</v>
      </c>
      <c r="I235" s="16" t="s">
        <v>190</v>
      </c>
      <c r="J235" s="16" t="s">
        <v>187</v>
      </c>
      <c r="K235" s="24" t="s">
        <v>188</v>
      </c>
      <c r="L235" s="25"/>
      <c r="M235" s="26"/>
      <c r="N235" s="16" t="s">
        <v>23</v>
      </c>
      <c r="O235" s="24" t="s">
        <v>24</v>
      </c>
      <c r="P235" s="25"/>
      <c r="Q235" s="25"/>
      <c r="R235" s="25"/>
      <c r="S235" s="26"/>
      <c r="T235" s="27">
        <v>18000</v>
      </c>
      <c r="U235" s="28"/>
      <c r="V235" s="28"/>
      <c r="W235" s="28"/>
      <c r="X235" s="28"/>
      <c r="Y235" s="28"/>
      <c r="Z235" s="29"/>
    </row>
    <row r="236" spans="1:26" ht="14.25" customHeight="1" x14ac:dyDescent="0.2">
      <c r="A236" s="15"/>
      <c r="B236" s="15"/>
      <c r="C236" s="15"/>
      <c r="D236" s="15"/>
      <c r="E236" s="15"/>
      <c r="F236" s="22"/>
      <c r="G236" s="23"/>
      <c r="H236" s="16" t="s">
        <v>189</v>
      </c>
      <c r="I236" s="16" t="s">
        <v>190</v>
      </c>
      <c r="J236" s="16" t="s">
        <v>187</v>
      </c>
      <c r="K236" s="24" t="s">
        <v>188</v>
      </c>
      <c r="L236" s="25"/>
      <c r="M236" s="26"/>
      <c r="N236" s="16" t="s">
        <v>145</v>
      </c>
      <c r="O236" s="24" t="s">
        <v>146</v>
      </c>
      <c r="P236" s="25"/>
      <c r="Q236" s="25"/>
      <c r="R236" s="25"/>
      <c r="S236" s="26"/>
      <c r="T236" s="27">
        <v>-18000</v>
      </c>
      <c r="U236" s="28"/>
      <c r="V236" s="28"/>
      <c r="W236" s="28"/>
      <c r="X236" s="28"/>
      <c r="Y236" s="28"/>
      <c r="Z236" s="29"/>
    </row>
    <row r="237" spans="1:26" ht="14.25" customHeight="1" x14ac:dyDescent="0.2">
      <c r="A237" s="15"/>
      <c r="B237" s="15"/>
      <c r="C237" s="15"/>
      <c r="D237" s="15"/>
      <c r="E237" s="15"/>
      <c r="F237" s="22"/>
      <c r="G237" s="23"/>
      <c r="H237" s="16" t="s">
        <v>189</v>
      </c>
      <c r="I237" s="16" t="s">
        <v>190</v>
      </c>
      <c r="J237" s="16" t="s">
        <v>187</v>
      </c>
      <c r="K237" s="24" t="s">
        <v>188</v>
      </c>
      <c r="L237" s="25"/>
      <c r="M237" s="26"/>
      <c r="N237" s="16" t="s">
        <v>145</v>
      </c>
      <c r="O237" s="24" t="s">
        <v>146</v>
      </c>
      <c r="P237" s="25"/>
      <c r="Q237" s="25"/>
      <c r="R237" s="25"/>
      <c r="S237" s="26"/>
      <c r="T237" s="27">
        <v>-339221.62</v>
      </c>
      <c r="U237" s="28"/>
      <c r="V237" s="28"/>
      <c r="W237" s="28"/>
      <c r="X237" s="28"/>
      <c r="Y237" s="28"/>
      <c r="Z237" s="29"/>
    </row>
    <row r="238" spans="1:26" ht="14.25" customHeight="1" x14ac:dyDescent="0.2">
      <c r="A238" s="15"/>
      <c r="B238" s="15"/>
      <c r="C238" s="15"/>
      <c r="D238" s="15"/>
      <c r="E238" s="15"/>
      <c r="F238" s="22"/>
      <c r="G238" s="23"/>
      <c r="H238" s="16" t="s">
        <v>189</v>
      </c>
      <c r="I238" s="16" t="s">
        <v>190</v>
      </c>
      <c r="J238" s="16" t="s">
        <v>187</v>
      </c>
      <c r="K238" s="24" t="s">
        <v>188</v>
      </c>
      <c r="L238" s="25"/>
      <c r="M238" s="26"/>
      <c r="N238" s="16" t="s">
        <v>60</v>
      </c>
      <c r="O238" s="24" t="s">
        <v>61</v>
      </c>
      <c r="P238" s="25"/>
      <c r="Q238" s="25"/>
      <c r="R238" s="25"/>
      <c r="S238" s="26"/>
      <c r="T238" s="27">
        <v>89510</v>
      </c>
      <c r="U238" s="28"/>
      <c r="V238" s="28"/>
      <c r="W238" s="28"/>
      <c r="X238" s="28"/>
      <c r="Y238" s="28"/>
      <c r="Z238" s="29"/>
    </row>
    <row r="239" spans="1:26" ht="14.25" customHeight="1" x14ac:dyDescent="0.2">
      <c r="A239" s="15"/>
      <c r="B239" s="15"/>
      <c r="C239" s="15"/>
      <c r="D239" s="15"/>
      <c r="E239" s="15"/>
      <c r="F239" s="22"/>
      <c r="G239" s="23"/>
      <c r="H239" s="16" t="s">
        <v>189</v>
      </c>
      <c r="I239" s="16" t="s">
        <v>190</v>
      </c>
      <c r="J239" s="16" t="s">
        <v>187</v>
      </c>
      <c r="K239" s="24" t="s">
        <v>188</v>
      </c>
      <c r="L239" s="25"/>
      <c r="M239" s="26"/>
      <c r="N239" s="16" t="s">
        <v>60</v>
      </c>
      <c r="O239" s="24" t="s">
        <v>61</v>
      </c>
      <c r="P239" s="25"/>
      <c r="Q239" s="25"/>
      <c r="R239" s="25"/>
      <c r="S239" s="26"/>
      <c r="T239" s="27">
        <v>144303</v>
      </c>
      <c r="U239" s="28"/>
      <c r="V239" s="28"/>
      <c r="W239" s="28"/>
      <c r="X239" s="28"/>
      <c r="Y239" s="28"/>
      <c r="Z239" s="29"/>
    </row>
    <row r="240" spans="1:26" ht="14.25" customHeight="1" x14ac:dyDescent="0.2">
      <c r="A240" s="15"/>
      <c r="B240" s="15"/>
      <c r="C240" s="15"/>
      <c r="D240" s="15"/>
      <c r="E240" s="15"/>
      <c r="F240" s="22"/>
      <c r="G240" s="23"/>
      <c r="H240" s="16" t="s">
        <v>189</v>
      </c>
      <c r="I240" s="16" t="s">
        <v>190</v>
      </c>
      <c r="J240" s="16" t="s">
        <v>187</v>
      </c>
      <c r="K240" s="24" t="s">
        <v>188</v>
      </c>
      <c r="L240" s="25"/>
      <c r="M240" s="26"/>
      <c r="N240" s="16" t="s">
        <v>60</v>
      </c>
      <c r="O240" s="24" t="s">
        <v>61</v>
      </c>
      <c r="P240" s="25"/>
      <c r="Q240" s="25"/>
      <c r="R240" s="25"/>
      <c r="S240" s="26"/>
      <c r="T240" s="27">
        <v>85814</v>
      </c>
      <c r="U240" s="28"/>
      <c r="V240" s="28"/>
      <c r="W240" s="28"/>
      <c r="X240" s="28"/>
      <c r="Y240" s="28"/>
      <c r="Z240" s="29"/>
    </row>
    <row r="241" spans="1:26" ht="14.25" customHeight="1" x14ac:dyDescent="0.2">
      <c r="A241" s="15"/>
      <c r="B241" s="15"/>
      <c r="C241" s="15"/>
      <c r="D241" s="15"/>
      <c r="E241" s="15"/>
      <c r="F241" s="22"/>
      <c r="G241" s="23"/>
      <c r="H241" s="16" t="s">
        <v>189</v>
      </c>
      <c r="I241" s="16" t="s">
        <v>190</v>
      </c>
      <c r="J241" s="16" t="s">
        <v>187</v>
      </c>
      <c r="K241" s="24" t="s">
        <v>188</v>
      </c>
      <c r="L241" s="25"/>
      <c r="M241" s="26"/>
      <c r="N241" s="16" t="s">
        <v>60</v>
      </c>
      <c r="O241" s="24" t="s">
        <v>61</v>
      </c>
      <c r="P241" s="25"/>
      <c r="Q241" s="25"/>
      <c r="R241" s="25"/>
      <c r="S241" s="26"/>
      <c r="T241" s="27">
        <v>24652</v>
      </c>
      <c r="U241" s="28"/>
      <c r="V241" s="28"/>
      <c r="W241" s="28"/>
      <c r="X241" s="28"/>
      <c r="Y241" s="28"/>
      <c r="Z241" s="29"/>
    </row>
    <row r="242" spans="1:26" ht="14.25" customHeight="1" x14ac:dyDescent="0.2">
      <c r="A242" s="15"/>
      <c r="B242" s="15"/>
      <c r="C242" s="15"/>
      <c r="D242" s="15"/>
      <c r="E242" s="15"/>
      <c r="F242" s="22"/>
      <c r="G242" s="23"/>
      <c r="H242" s="16" t="s">
        <v>189</v>
      </c>
      <c r="I242" s="16" t="s">
        <v>190</v>
      </c>
      <c r="J242" s="16" t="s">
        <v>187</v>
      </c>
      <c r="K242" s="24" t="s">
        <v>188</v>
      </c>
      <c r="L242" s="25"/>
      <c r="M242" s="26"/>
      <c r="N242" s="16" t="s">
        <v>60</v>
      </c>
      <c r="O242" s="24" t="s">
        <v>61</v>
      </c>
      <c r="P242" s="25"/>
      <c r="Q242" s="25"/>
      <c r="R242" s="25"/>
      <c r="S242" s="26"/>
      <c r="T242" s="27">
        <v>97213</v>
      </c>
      <c r="U242" s="28"/>
      <c r="V242" s="28"/>
      <c r="W242" s="28"/>
      <c r="X242" s="28"/>
      <c r="Y242" s="28"/>
      <c r="Z242" s="29"/>
    </row>
    <row r="243" spans="1:26" ht="14.25" customHeight="1" x14ac:dyDescent="0.2">
      <c r="A243" s="15"/>
      <c r="B243" s="15"/>
      <c r="C243" s="15"/>
      <c r="D243" s="15"/>
      <c r="E243" s="15"/>
      <c r="F243" s="22"/>
      <c r="G243" s="23"/>
      <c r="H243" s="16" t="s">
        <v>189</v>
      </c>
      <c r="I243" s="16" t="s">
        <v>190</v>
      </c>
      <c r="J243" s="16" t="s">
        <v>187</v>
      </c>
      <c r="K243" s="24" t="s">
        <v>188</v>
      </c>
      <c r="L243" s="25"/>
      <c r="M243" s="26"/>
      <c r="N243" s="16" t="s">
        <v>60</v>
      </c>
      <c r="O243" s="24" t="s">
        <v>61</v>
      </c>
      <c r="P243" s="25"/>
      <c r="Q243" s="25"/>
      <c r="R243" s="25"/>
      <c r="S243" s="26"/>
      <c r="T243" s="27">
        <v>10000</v>
      </c>
      <c r="U243" s="28"/>
      <c r="V243" s="28"/>
      <c r="W243" s="28"/>
      <c r="X243" s="28"/>
      <c r="Y243" s="28"/>
      <c r="Z243" s="29"/>
    </row>
    <row r="244" spans="1:26" ht="14.25" customHeight="1" x14ac:dyDescent="0.2">
      <c r="A244" s="15"/>
      <c r="B244" s="15"/>
      <c r="C244" s="15"/>
      <c r="D244" s="15"/>
      <c r="E244" s="15"/>
      <c r="F244" s="22"/>
      <c r="G244" s="23"/>
      <c r="H244" s="16" t="s">
        <v>189</v>
      </c>
      <c r="I244" s="16" t="s">
        <v>190</v>
      </c>
      <c r="J244" s="16" t="s">
        <v>187</v>
      </c>
      <c r="K244" s="24" t="s">
        <v>188</v>
      </c>
      <c r="L244" s="25"/>
      <c r="M244" s="26"/>
      <c r="N244" s="16" t="s">
        <v>60</v>
      </c>
      <c r="O244" s="24" t="s">
        <v>61</v>
      </c>
      <c r="P244" s="25"/>
      <c r="Q244" s="25"/>
      <c r="R244" s="25"/>
      <c r="S244" s="26"/>
      <c r="T244" s="27">
        <v>-381180</v>
      </c>
      <c r="U244" s="28"/>
      <c r="V244" s="28"/>
      <c r="W244" s="28"/>
      <c r="X244" s="28"/>
      <c r="Y244" s="28"/>
      <c r="Z244" s="29"/>
    </row>
    <row r="245" spans="1:26" ht="14.25" customHeight="1" x14ac:dyDescent="0.2">
      <c r="A245" s="15"/>
      <c r="B245" s="15"/>
      <c r="C245" s="15"/>
      <c r="D245" s="15"/>
      <c r="E245" s="15"/>
      <c r="F245" s="22"/>
      <c r="G245" s="23"/>
      <c r="H245" s="16" t="s">
        <v>189</v>
      </c>
      <c r="I245" s="16" t="s">
        <v>190</v>
      </c>
      <c r="J245" s="16" t="s">
        <v>187</v>
      </c>
      <c r="K245" s="24" t="s">
        <v>188</v>
      </c>
      <c r="L245" s="25"/>
      <c r="M245" s="26"/>
      <c r="N245" s="16" t="s">
        <v>60</v>
      </c>
      <c r="O245" s="24" t="s">
        <v>61</v>
      </c>
      <c r="P245" s="25"/>
      <c r="Q245" s="25"/>
      <c r="R245" s="25"/>
      <c r="S245" s="26"/>
      <c r="T245" s="27">
        <v>-83010.600000000006</v>
      </c>
      <c r="U245" s="28"/>
      <c r="V245" s="28"/>
      <c r="W245" s="28"/>
      <c r="X245" s="28"/>
      <c r="Y245" s="28"/>
      <c r="Z245" s="29"/>
    </row>
    <row r="246" spans="1:26" ht="14.25" customHeight="1" x14ac:dyDescent="0.2">
      <c r="A246" s="15"/>
      <c r="B246" s="15"/>
      <c r="C246" s="15"/>
      <c r="D246" s="15"/>
      <c r="E246" s="15"/>
      <c r="F246" s="22"/>
      <c r="G246" s="23"/>
      <c r="H246" s="16" t="s">
        <v>189</v>
      </c>
      <c r="I246" s="16" t="s">
        <v>190</v>
      </c>
      <c r="J246" s="16" t="s">
        <v>187</v>
      </c>
      <c r="K246" s="24" t="s">
        <v>188</v>
      </c>
      <c r="L246" s="25"/>
      <c r="M246" s="26"/>
      <c r="N246" s="16" t="s">
        <v>60</v>
      </c>
      <c r="O246" s="24" t="s">
        <v>61</v>
      </c>
      <c r="P246" s="25"/>
      <c r="Q246" s="25"/>
      <c r="R246" s="25"/>
      <c r="S246" s="26"/>
      <c r="T246" s="27">
        <v>-11307</v>
      </c>
      <c r="U246" s="28"/>
      <c r="V246" s="28"/>
      <c r="W246" s="28"/>
      <c r="X246" s="28"/>
      <c r="Y246" s="28"/>
      <c r="Z246" s="29"/>
    </row>
    <row r="247" spans="1:26" ht="14.25" customHeight="1" x14ac:dyDescent="0.2">
      <c r="A247" s="15"/>
      <c r="B247" s="15"/>
      <c r="C247" s="15"/>
      <c r="D247" s="15"/>
      <c r="E247" s="15"/>
      <c r="F247" s="22"/>
      <c r="G247" s="23"/>
      <c r="H247" s="16" t="s">
        <v>189</v>
      </c>
      <c r="I247" s="16" t="s">
        <v>190</v>
      </c>
      <c r="J247" s="16" t="s">
        <v>187</v>
      </c>
      <c r="K247" s="24" t="s">
        <v>188</v>
      </c>
      <c r="L247" s="25"/>
      <c r="M247" s="26"/>
      <c r="N247" s="16" t="s">
        <v>60</v>
      </c>
      <c r="O247" s="24" t="s">
        <v>61</v>
      </c>
      <c r="P247" s="25"/>
      <c r="Q247" s="25"/>
      <c r="R247" s="25"/>
      <c r="S247" s="26"/>
      <c r="T247" s="27">
        <v>-5863.27</v>
      </c>
      <c r="U247" s="28"/>
      <c r="V247" s="28"/>
      <c r="W247" s="28"/>
      <c r="X247" s="28"/>
      <c r="Y247" s="28"/>
      <c r="Z247" s="29"/>
    </row>
    <row r="248" spans="1:26" ht="14.25" customHeight="1" x14ac:dyDescent="0.2">
      <c r="A248" s="15"/>
      <c r="B248" s="15"/>
      <c r="C248" s="15"/>
      <c r="D248" s="15"/>
      <c r="E248" s="15"/>
      <c r="F248" s="22"/>
      <c r="G248" s="23"/>
      <c r="H248" s="16" t="s">
        <v>189</v>
      </c>
      <c r="I248" s="16" t="s">
        <v>190</v>
      </c>
      <c r="J248" s="16" t="s">
        <v>187</v>
      </c>
      <c r="K248" s="24" t="s">
        <v>188</v>
      </c>
      <c r="L248" s="25"/>
      <c r="M248" s="26"/>
      <c r="N248" s="16" t="s">
        <v>60</v>
      </c>
      <c r="O248" s="24" t="s">
        <v>61</v>
      </c>
      <c r="P248" s="25"/>
      <c r="Q248" s="25"/>
      <c r="R248" s="25"/>
      <c r="S248" s="26"/>
      <c r="T248" s="27">
        <v>-41250</v>
      </c>
      <c r="U248" s="28"/>
      <c r="V248" s="28"/>
      <c r="W248" s="28"/>
      <c r="X248" s="28"/>
      <c r="Y248" s="28"/>
      <c r="Z248" s="29"/>
    </row>
    <row r="249" spans="1:26" ht="14.25" customHeight="1" x14ac:dyDescent="0.2">
      <c r="A249" s="15"/>
      <c r="B249" s="15"/>
      <c r="C249" s="15"/>
      <c r="D249" s="15"/>
      <c r="E249" s="15"/>
      <c r="F249" s="22"/>
      <c r="G249" s="23"/>
      <c r="H249" s="16" t="s">
        <v>189</v>
      </c>
      <c r="I249" s="16" t="s">
        <v>190</v>
      </c>
      <c r="J249" s="16" t="s">
        <v>187</v>
      </c>
      <c r="K249" s="24" t="s">
        <v>188</v>
      </c>
      <c r="L249" s="25"/>
      <c r="M249" s="26"/>
      <c r="N249" s="16" t="s">
        <v>60</v>
      </c>
      <c r="O249" s="24" t="s">
        <v>61</v>
      </c>
      <c r="P249" s="25"/>
      <c r="Q249" s="25"/>
      <c r="R249" s="25"/>
      <c r="S249" s="26"/>
      <c r="T249" s="27">
        <v>-20233.73</v>
      </c>
      <c r="U249" s="28"/>
      <c r="V249" s="28"/>
      <c r="W249" s="28"/>
      <c r="X249" s="28"/>
      <c r="Y249" s="28"/>
      <c r="Z249" s="29"/>
    </row>
    <row r="250" spans="1:26" ht="14.25" customHeight="1" x14ac:dyDescent="0.2">
      <c r="A250" s="15"/>
      <c r="B250" s="15"/>
      <c r="C250" s="15"/>
      <c r="D250" s="15"/>
      <c r="E250" s="15"/>
      <c r="F250" s="22"/>
      <c r="G250" s="23"/>
      <c r="H250" s="16" t="s">
        <v>189</v>
      </c>
      <c r="I250" s="16" t="s">
        <v>190</v>
      </c>
      <c r="J250" s="16" t="s">
        <v>187</v>
      </c>
      <c r="K250" s="24" t="s">
        <v>188</v>
      </c>
      <c r="L250" s="25"/>
      <c r="M250" s="26"/>
      <c r="N250" s="16" t="s">
        <v>60</v>
      </c>
      <c r="O250" s="24" t="s">
        <v>61</v>
      </c>
      <c r="P250" s="25"/>
      <c r="Q250" s="25"/>
      <c r="R250" s="25"/>
      <c r="S250" s="26"/>
      <c r="T250" s="27">
        <v>-8507</v>
      </c>
      <c r="U250" s="28"/>
      <c r="V250" s="28"/>
      <c r="W250" s="28"/>
      <c r="X250" s="28"/>
      <c r="Y250" s="28"/>
      <c r="Z250" s="29"/>
    </row>
    <row r="251" spans="1:26" ht="14.25" customHeight="1" x14ac:dyDescent="0.2">
      <c r="A251" s="15"/>
      <c r="B251" s="15"/>
      <c r="C251" s="15"/>
      <c r="D251" s="15"/>
      <c r="E251" s="15"/>
      <c r="F251" s="22"/>
      <c r="G251" s="23"/>
      <c r="H251" s="16" t="s">
        <v>189</v>
      </c>
      <c r="I251" s="16" t="s">
        <v>190</v>
      </c>
      <c r="J251" s="16" t="s">
        <v>187</v>
      </c>
      <c r="K251" s="24" t="s">
        <v>188</v>
      </c>
      <c r="L251" s="25"/>
      <c r="M251" s="26"/>
      <c r="N251" s="16" t="s">
        <v>60</v>
      </c>
      <c r="O251" s="24" t="s">
        <v>61</v>
      </c>
      <c r="P251" s="25"/>
      <c r="Q251" s="25"/>
      <c r="R251" s="25"/>
      <c r="S251" s="26"/>
      <c r="T251" s="27">
        <v>-51089</v>
      </c>
      <c r="U251" s="28"/>
      <c r="V251" s="28"/>
      <c r="W251" s="28"/>
      <c r="X251" s="28"/>
      <c r="Y251" s="28"/>
      <c r="Z251" s="29"/>
    </row>
    <row r="252" spans="1:26" ht="14.25" customHeight="1" x14ac:dyDescent="0.2">
      <c r="A252" s="15"/>
      <c r="B252" s="15"/>
      <c r="C252" s="15"/>
      <c r="D252" s="15"/>
      <c r="E252" s="15"/>
      <c r="F252" s="22"/>
      <c r="G252" s="23"/>
      <c r="H252" s="16" t="s">
        <v>189</v>
      </c>
      <c r="I252" s="16" t="s">
        <v>190</v>
      </c>
      <c r="J252" s="16" t="s">
        <v>187</v>
      </c>
      <c r="K252" s="24" t="s">
        <v>188</v>
      </c>
      <c r="L252" s="25"/>
      <c r="M252" s="26"/>
      <c r="N252" s="16" t="s">
        <v>60</v>
      </c>
      <c r="O252" s="24" t="s">
        <v>61</v>
      </c>
      <c r="P252" s="25"/>
      <c r="Q252" s="25"/>
      <c r="R252" s="25"/>
      <c r="S252" s="26"/>
      <c r="T252" s="27">
        <v>-190117</v>
      </c>
      <c r="U252" s="28"/>
      <c r="V252" s="28"/>
      <c r="W252" s="28"/>
      <c r="X252" s="28"/>
      <c r="Y252" s="28"/>
      <c r="Z252" s="29"/>
    </row>
    <row r="253" spans="1:26" ht="14.25" customHeight="1" x14ac:dyDescent="0.2">
      <c r="A253" s="15"/>
      <c r="B253" s="15"/>
      <c r="C253" s="15"/>
      <c r="D253" s="15"/>
      <c r="E253" s="15"/>
      <c r="F253" s="22"/>
      <c r="G253" s="23"/>
      <c r="H253" s="16" t="s">
        <v>189</v>
      </c>
      <c r="I253" s="16" t="s">
        <v>190</v>
      </c>
      <c r="J253" s="16" t="s">
        <v>187</v>
      </c>
      <c r="K253" s="24" t="s">
        <v>188</v>
      </c>
      <c r="L253" s="25"/>
      <c r="M253" s="26"/>
      <c r="N253" s="16" t="s">
        <v>60</v>
      </c>
      <c r="O253" s="24" t="s">
        <v>61</v>
      </c>
      <c r="P253" s="25"/>
      <c r="Q253" s="25"/>
      <c r="R253" s="25"/>
      <c r="S253" s="26"/>
      <c r="T253" s="27">
        <v>-61861</v>
      </c>
      <c r="U253" s="28"/>
      <c r="V253" s="28"/>
      <c r="W253" s="28"/>
      <c r="X253" s="28"/>
      <c r="Y253" s="28"/>
      <c r="Z253" s="29"/>
    </row>
    <row r="254" spans="1:26" ht="14.25" customHeight="1" x14ac:dyDescent="0.2">
      <c r="A254" s="15"/>
      <c r="B254" s="15"/>
      <c r="C254" s="15"/>
      <c r="D254" s="15"/>
      <c r="E254" s="15"/>
      <c r="F254" s="22"/>
      <c r="G254" s="23"/>
      <c r="H254" s="16" t="s">
        <v>189</v>
      </c>
      <c r="I254" s="16" t="s">
        <v>190</v>
      </c>
      <c r="J254" s="16" t="s">
        <v>187</v>
      </c>
      <c r="K254" s="24" t="s">
        <v>188</v>
      </c>
      <c r="L254" s="25"/>
      <c r="M254" s="26"/>
      <c r="N254" s="16" t="s">
        <v>60</v>
      </c>
      <c r="O254" s="24" t="s">
        <v>61</v>
      </c>
      <c r="P254" s="25"/>
      <c r="Q254" s="25"/>
      <c r="R254" s="25"/>
      <c r="S254" s="26"/>
      <c r="T254" s="27">
        <v>-48859</v>
      </c>
      <c r="U254" s="28"/>
      <c r="V254" s="28"/>
      <c r="W254" s="28"/>
      <c r="X254" s="28"/>
      <c r="Y254" s="28"/>
      <c r="Z254" s="29"/>
    </row>
    <row r="255" spans="1:26" ht="14.25" customHeight="1" x14ac:dyDescent="0.2">
      <c r="A255" s="15"/>
      <c r="B255" s="15"/>
      <c r="C255" s="15"/>
      <c r="D255" s="15"/>
      <c r="E255" s="15"/>
      <c r="F255" s="22"/>
      <c r="G255" s="23"/>
      <c r="H255" s="16" t="s">
        <v>189</v>
      </c>
      <c r="I255" s="16" t="s">
        <v>190</v>
      </c>
      <c r="J255" s="16" t="s">
        <v>187</v>
      </c>
      <c r="K255" s="24" t="s">
        <v>188</v>
      </c>
      <c r="L255" s="25"/>
      <c r="M255" s="26"/>
      <c r="N255" s="16" t="s">
        <v>60</v>
      </c>
      <c r="O255" s="24" t="s">
        <v>61</v>
      </c>
      <c r="P255" s="25"/>
      <c r="Q255" s="25"/>
      <c r="R255" s="25"/>
      <c r="S255" s="26"/>
      <c r="T255" s="27">
        <v>-45539</v>
      </c>
      <c r="U255" s="28"/>
      <c r="V255" s="28"/>
      <c r="W255" s="28"/>
      <c r="X255" s="28"/>
      <c r="Y255" s="28"/>
      <c r="Z255" s="29"/>
    </row>
    <row r="256" spans="1:26" ht="14.25" customHeight="1" x14ac:dyDescent="0.2">
      <c r="A256" s="15"/>
      <c r="B256" s="15"/>
      <c r="C256" s="15"/>
      <c r="D256" s="15"/>
      <c r="E256" s="15"/>
      <c r="F256" s="22"/>
      <c r="G256" s="23"/>
      <c r="H256" s="16" t="s">
        <v>189</v>
      </c>
      <c r="I256" s="16" t="s">
        <v>190</v>
      </c>
      <c r="J256" s="16" t="s">
        <v>187</v>
      </c>
      <c r="K256" s="24" t="s">
        <v>188</v>
      </c>
      <c r="L256" s="25"/>
      <c r="M256" s="26"/>
      <c r="N256" s="16" t="s">
        <v>60</v>
      </c>
      <c r="O256" s="24" t="s">
        <v>61</v>
      </c>
      <c r="P256" s="25"/>
      <c r="Q256" s="25"/>
      <c r="R256" s="25"/>
      <c r="S256" s="26"/>
      <c r="T256" s="27">
        <v>-134133</v>
      </c>
      <c r="U256" s="28"/>
      <c r="V256" s="28"/>
      <c r="W256" s="28"/>
      <c r="X256" s="28"/>
      <c r="Y256" s="28"/>
      <c r="Z256" s="29"/>
    </row>
    <row r="257" spans="1:26" ht="14.25" customHeight="1" x14ac:dyDescent="0.2">
      <c r="A257" s="15"/>
      <c r="B257" s="15"/>
      <c r="C257" s="15"/>
      <c r="D257" s="15"/>
      <c r="E257" s="15"/>
      <c r="F257" s="22"/>
      <c r="G257" s="23"/>
      <c r="H257" s="16" t="s">
        <v>191</v>
      </c>
      <c r="I257" s="16" t="s">
        <v>192</v>
      </c>
      <c r="J257" s="16" t="s">
        <v>187</v>
      </c>
      <c r="K257" s="24" t="s">
        <v>188</v>
      </c>
      <c r="L257" s="25"/>
      <c r="M257" s="26"/>
      <c r="N257" s="16" t="s">
        <v>60</v>
      </c>
      <c r="O257" s="24" t="s">
        <v>61</v>
      </c>
      <c r="P257" s="25"/>
      <c r="Q257" s="25"/>
      <c r="R257" s="25"/>
      <c r="S257" s="26"/>
      <c r="T257" s="27">
        <v>-7442.38</v>
      </c>
      <c r="U257" s="28"/>
      <c r="V257" s="28"/>
      <c r="W257" s="28"/>
      <c r="X257" s="28"/>
      <c r="Y257" s="28"/>
      <c r="Z257" s="29"/>
    </row>
    <row r="258" spans="1:26" ht="14.25" customHeight="1" x14ac:dyDescent="0.2">
      <c r="A258" s="15"/>
      <c r="B258" s="15"/>
      <c r="C258" s="15"/>
      <c r="D258" s="15"/>
      <c r="E258" s="15"/>
      <c r="F258" s="22"/>
      <c r="G258" s="23"/>
      <c r="H258" s="16" t="s">
        <v>191</v>
      </c>
      <c r="I258" s="16" t="s">
        <v>192</v>
      </c>
      <c r="J258" s="16" t="s">
        <v>187</v>
      </c>
      <c r="K258" s="24" t="s">
        <v>188</v>
      </c>
      <c r="L258" s="25"/>
      <c r="M258" s="26"/>
      <c r="N258" s="16" t="s">
        <v>23</v>
      </c>
      <c r="O258" s="24" t="s">
        <v>24</v>
      </c>
      <c r="P258" s="25"/>
      <c r="Q258" s="25"/>
      <c r="R258" s="25"/>
      <c r="S258" s="26"/>
      <c r="T258" s="27">
        <v>7442.38</v>
      </c>
      <c r="U258" s="28"/>
      <c r="V258" s="28"/>
      <c r="W258" s="28"/>
      <c r="X258" s="28"/>
      <c r="Y258" s="28"/>
      <c r="Z258" s="29"/>
    </row>
    <row r="259" spans="1:26" ht="14.25" customHeight="1" x14ac:dyDescent="0.2">
      <c r="A259" s="15"/>
      <c r="B259" s="15"/>
      <c r="C259" s="15"/>
      <c r="D259" s="15"/>
      <c r="E259" s="15"/>
      <c r="F259" s="22"/>
      <c r="G259" s="23"/>
      <c r="H259" s="16" t="s">
        <v>193</v>
      </c>
      <c r="I259" s="16" t="s">
        <v>194</v>
      </c>
      <c r="J259" s="16" t="s">
        <v>187</v>
      </c>
      <c r="K259" s="24" t="s">
        <v>188</v>
      </c>
      <c r="L259" s="25"/>
      <c r="M259" s="26"/>
      <c r="N259" s="16" t="s">
        <v>23</v>
      </c>
      <c r="O259" s="24" t="s">
        <v>24</v>
      </c>
      <c r="P259" s="25"/>
      <c r="Q259" s="25"/>
      <c r="R259" s="25"/>
      <c r="S259" s="26"/>
      <c r="T259" s="27">
        <v>32531.29</v>
      </c>
      <c r="U259" s="28"/>
      <c r="V259" s="28"/>
      <c r="W259" s="28"/>
      <c r="X259" s="28"/>
      <c r="Y259" s="28"/>
      <c r="Z259" s="29"/>
    </row>
    <row r="260" spans="1:26" ht="14.25" customHeight="1" x14ac:dyDescent="0.2">
      <c r="A260" s="15"/>
      <c r="B260" s="15"/>
      <c r="C260" s="15"/>
      <c r="D260" s="15"/>
      <c r="E260" s="15"/>
      <c r="F260" s="22"/>
      <c r="G260" s="23"/>
      <c r="H260" s="16" t="s">
        <v>193</v>
      </c>
      <c r="I260" s="16" t="s">
        <v>194</v>
      </c>
      <c r="J260" s="16" t="s">
        <v>187</v>
      </c>
      <c r="K260" s="24" t="s">
        <v>188</v>
      </c>
      <c r="L260" s="25"/>
      <c r="M260" s="26"/>
      <c r="N260" s="16" t="s">
        <v>60</v>
      </c>
      <c r="O260" s="24" t="s">
        <v>61</v>
      </c>
      <c r="P260" s="25"/>
      <c r="Q260" s="25"/>
      <c r="R260" s="25"/>
      <c r="S260" s="26"/>
      <c r="T260" s="27">
        <v>-32531.29</v>
      </c>
      <c r="U260" s="28"/>
      <c r="V260" s="28"/>
      <c r="W260" s="28"/>
      <c r="X260" s="28"/>
      <c r="Y260" s="28"/>
      <c r="Z260" s="29"/>
    </row>
    <row r="261" spans="1:26" ht="14.25" customHeight="1" x14ac:dyDescent="0.2">
      <c r="A261" s="15"/>
      <c r="B261" s="15"/>
      <c r="C261" s="15"/>
      <c r="D261" s="15"/>
      <c r="E261" s="15"/>
      <c r="F261" s="22"/>
      <c r="G261" s="23"/>
      <c r="H261" s="16" t="s">
        <v>195</v>
      </c>
      <c r="I261" s="16" t="s">
        <v>196</v>
      </c>
      <c r="J261" s="16" t="s">
        <v>187</v>
      </c>
      <c r="K261" s="24" t="s">
        <v>188</v>
      </c>
      <c r="L261" s="25"/>
      <c r="M261" s="26"/>
      <c r="N261" s="16" t="s">
        <v>60</v>
      </c>
      <c r="O261" s="24" t="s">
        <v>61</v>
      </c>
      <c r="P261" s="25"/>
      <c r="Q261" s="25"/>
      <c r="R261" s="25"/>
      <c r="S261" s="26"/>
      <c r="T261" s="27">
        <v>5001.1899999999996</v>
      </c>
      <c r="U261" s="28"/>
      <c r="V261" s="28"/>
      <c r="W261" s="28"/>
      <c r="X261" s="28"/>
      <c r="Y261" s="28"/>
      <c r="Z261" s="29"/>
    </row>
    <row r="262" spans="1:26" ht="14.25" customHeight="1" x14ac:dyDescent="0.2">
      <c r="A262" s="15"/>
      <c r="B262" s="15"/>
      <c r="C262" s="15"/>
      <c r="D262" s="15"/>
      <c r="E262" s="15"/>
      <c r="F262" s="22"/>
      <c r="G262" s="23"/>
      <c r="H262" s="16" t="s">
        <v>195</v>
      </c>
      <c r="I262" s="16" t="s">
        <v>196</v>
      </c>
      <c r="J262" s="16" t="s">
        <v>187</v>
      </c>
      <c r="K262" s="24" t="s">
        <v>188</v>
      </c>
      <c r="L262" s="25"/>
      <c r="M262" s="26"/>
      <c r="N262" s="16" t="s">
        <v>23</v>
      </c>
      <c r="O262" s="24" t="s">
        <v>24</v>
      </c>
      <c r="P262" s="25"/>
      <c r="Q262" s="25"/>
      <c r="R262" s="25"/>
      <c r="S262" s="26"/>
      <c r="T262" s="27">
        <v>462.14</v>
      </c>
      <c r="U262" s="28"/>
      <c r="V262" s="28"/>
      <c r="W262" s="28"/>
      <c r="X262" s="28"/>
      <c r="Y262" s="28"/>
      <c r="Z262" s="29"/>
    </row>
    <row r="263" spans="1:26" ht="14.25" customHeight="1" x14ac:dyDescent="0.2">
      <c r="A263" s="15"/>
      <c r="B263" s="15"/>
      <c r="C263" s="15"/>
      <c r="D263" s="15"/>
      <c r="E263" s="15"/>
      <c r="F263" s="22"/>
      <c r="G263" s="23"/>
      <c r="H263" s="16" t="s">
        <v>197</v>
      </c>
      <c r="I263" s="16" t="s">
        <v>198</v>
      </c>
      <c r="J263" s="16" t="s">
        <v>187</v>
      </c>
      <c r="K263" s="24" t="s">
        <v>188</v>
      </c>
      <c r="L263" s="25"/>
      <c r="M263" s="26"/>
      <c r="N263" s="16" t="s">
        <v>60</v>
      </c>
      <c r="O263" s="24" t="s">
        <v>61</v>
      </c>
      <c r="P263" s="25"/>
      <c r="Q263" s="25"/>
      <c r="R263" s="25"/>
      <c r="S263" s="26"/>
      <c r="T263" s="27">
        <v>4611.63</v>
      </c>
      <c r="U263" s="28"/>
      <c r="V263" s="28"/>
      <c r="W263" s="28"/>
      <c r="X263" s="28"/>
      <c r="Y263" s="28"/>
      <c r="Z263" s="29"/>
    </row>
    <row r="264" spans="1:26" ht="14.25" customHeight="1" x14ac:dyDescent="0.2">
      <c r="A264" s="15"/>
      <c r="B264" s="15"/>
      <c r="C264" s="15"/>
      <c r="D264" s="15"/>
      <c r="E264" s="15"/>
      <c r="F264" s="22"/>
      <c r="G264" s="23"/>
      <c r="H264" s="16" t="s">
        <v>199</v>
      </c>
      <c r="I264" s="16" t="s">
        <v>200</v>
      </c>
      <c r="J264" s="16" t="s">
        <v>187</v>
      </c>
      <c r="K264" s="24" t="s">
        <v>188</v>
      </c>
      <c r="L264" s="25"/>
      <c r="M264" s="26"/>
      <c r="N264" s="16" t="s">
        <v>23</v>
      </c>
      <c r="O264" s="24" t="s">
        <v>24</v>
      </c>
      <c r="P264" s="25"/>
      <c r="Q264" s="25"/>
      <c r="R264" s="25"/>
      <c r="S264" s="26"/>
      <c r="T264" s="27">
        <v>128566.1</v>
      </c>
      <c r="U264" s="28"/>
      <c r="V264" s="28"/>
      <c r="W264" s="28"/>
      <c r="X264" s="28"/>
      <c r="Y264" s="28"/>
      <c r="Z264" s="29"/>
    </row>
    <row r="265" spans="1:26" ht="14.25" customHeight="1" x14ac:dyDescent="0.2">
      <c r="A265" s="15"/>
      <c r="B265" s="15"/>
      <c r="C265" s="15"/>
      <c r="D265" s="15"/>
      <c r="E265" s="15"/>
      <c r="F265" s="22"/>
      <c r="G265" s="23"/>
      <c r="H265" s="16" t="s">
        <v>199</v>
      </c>
      <c r="I265" s="16" t="s">
        <v>200</v>
      </c>
      <c r="J265" s="16" t="s">
        <v>187</v>
      </c>
      <c r="K265" s="24" t="s">
        <v>188</v>
      </c>
      <c r="L265" s="25"/>
      <c r="M265" s="26"/>
      <c r="N265" s="16" t="s">
        <v>60</v>
      </c>
      <c r="O265" s="24" t="s">
        <v>61</v>
      </c>
      <c r="P265" s="25"/>
      <c r="Q265" s="25"/>
      <c r="R265" s="25"/>
      <c r="S265" s="26"/>
      <c r="T265" s="27">
        <v>-128566.1</v>
      </c>
      <c r="U265" s="28"/>
      <c r="V265" s="28"/>
      <c r="W265" s="28"/>
      <c r="X265" s="28"/>
      <c r="Y265" s="28"/>
      <c r="Z265" s="29"/>
    </row>
    <row r="266" spans="1:26" ht="14.25" customHeight="1" x14ac:dyDescent="0.2">
      <c r="A266" s="15"/>
      <c r="B266" s="15"/>
      <c r="C266" s="15"/>
      <c r="D266" s="15"/>
      <c r="E266" s="15"/>
      <c r="F266" s="22"/>
      <c r="G266" s="23"/>
      <c r="H266" s="16" t="s">
        <v>201</v>
      </c>
      <c r="I266" s="16" t="s">
        <v>202</v>
      </c>
      <c r="J266" s="16" t="s">
        <v>187</v>
      </c>
      <c r="K266" s="24" t="s">
        <v>188</v>
      </c>
      <c r="L266" s="25"/>
      <c r="M266" s="26"/>
      <c r="N266" s="16" t="s">
        <v>23</v>
      </c>
      <c r="O266" s="24" t="s">
        <v>24</v>
      </c>
      <c r="P266" s="25"/>
      <c r="Q266" s="25"/>
      <c r="R266" s="25"/>
      <c r="S266" s="26"/>
      <c r="T266" s="27">
        <v>174385.63</v>
      </c>
      <c r="U266" s="28"/>
      <c r="V266" s="28"/>
      <c r="W266" s="28"/>
      <c r="X266" s="28"/>
      <c r="Y266" s="28"/>
      <c r="Z266" s="29"/>
    </row>
    <row r="267" spans="1:26" ht="14.25" customHeight="1" x14ac:dyDescent="0.2">
      <c r="A267" s="15"/>
      <c r="B267" s="15"/>
      <c r="C267" s="15"/>
      <c r="D267" s="15"/>
      <c r="E267" s="15"/>
      <c r="F267" s="22"/>
      <c r="G267" s="23"/>
      <c r="H267" s="16" t="s">
        <v>201</v>
      </c>
      <c r="I267" s="16" t="s">
        <v>202</v>
      </c>
      <c r="J267" s="16" t="s">
        <v>187</v>
      </c>
      <c r="K267" s="24" t="s">
        <v>188</v>
      </c>
      <c r="L267" s="25"/>
      <c r="M267" s="26"/>
      <c r="N267" s="16" t="s">
        <v>60</v>
      </c>
      <c r="O267" s="24" t="s">
        <v>61</v>
      </c>
      <c r="P267" s="25"/>
      <c r="Q267" s="25"/>
      <c r="R267" s="25"/>
      <c r="S267" s="26"/>
      <c r="T267" s="27">
        <v>38614.370000000003</v>
      </c>
      <c r="U267" s="28"/>
      <c r="V267" s="28"/>
      <c r="W267" s="28"/>
      <c r="X267" s="28"/>
      <c r="Y267" s="28"/>
      <c r="Z267" s="29"/>
    </row>
    <row r="268" spans="1:26" ht="14.25" customHeight="1" x14ac:dyDescent="0.2">
      <c r="A268" s="15"/>
      <c r="B268" s="15"/>
      <c r="C268" s="15"/>
      <c r="D268" s="15"/>
      <c r="E268" s="15"/>
      <c r="F268" s="22"/>
      <c r="G268" s="23"/>
      <c r="H268" s="16" t="s">
        <v>203</v>
      </c>
      <c r="I268" s="16" t="s">
        <v>204</v>
      </c>
      <c r="J268" s="16" t="s">
        <v>205</v>
      </c>
      <c r="K268" s="24" t="s">
        <v>206</v>
      </c>
      <c r="L268" s="25"/>
      <c r="M268" s="26"/>
      <c r="N268" s="16" t="s">
        <v>207</v>
      </c>
      <c r="O268" s="24" t="s">
        <v>208</v>
      </c>
      <c r="P268" s="25"/>
      <c r="Q268" s="25"/>
      <c r="R268" s="25"/>
      <c r="S268" s="26"/>
      <c r="T268" s="27">
        <v>58940</v>
      </c>
      <c r="U268" s="28"/>
      <c r="V268" s="28"/>
      <c r="W268" s="28"/>
      <c r="X268" s="28"/>
      <c r="Y268" s="28"/>
      <c r="Z268" s="29"/>
    </row>
    <row r="269" spans="1:26" ht="14.25" customHeight="1" x14ac:dyDescent="0.2">
      <c r="A269" s="15"/>
      <c r="B269" s="15"/>
      <c r="C269" s="15"/>
      <c r="D269" s="15"/>
      <c r="E269" s="15"/>
      <c r="F269" s="22"/>
      <c r="G269" s="23"/>
      <c r="H269" s="16" t="s">
        <v>203</v>
      </c>
      <c r="I269" s="16" t="s">
        <v>204</v>
      </c>
      <c r="J269" s="16" t="s">
        <v>205</v>
      </c>
      <c r="K269" s="24" t="s">
        <v>206</v>
      </c>
      <c r="L269" s="25"/>
      <c r="M269" s="26"/>
      <c r="N269" s="16" t="s">
        <v>23</v>
      </c>
      <c r="O269" s="24" t="s">
        <v>24</v>
      </c>
      <c r="P269" s="25"/>
      <c r="Q269" s="25"/>
      <c r="R269" s="25"/>
      <c r="S269" s="26"/>
      <c r="T269" s="27">
        <v>97611.83</v>
      </c>
      <c r="U269" s="28"/>
      <c r="V269" s="28"/>
      <c r="W269" s="28"/>
      <c r="X269" s="28"/>
      <c r="Y269" s="28"/>
      <c r="Z269" s="29"/>
    </row>
    <row r="270" spans="1:26" ht="14.25" customHeight="1" x14ac:dyDescent="0.2">
      <c r="A270" s="15"/>
      <c r="B270" s="15"/>
      <c r="C270" s="15"/>
      <c r="D270" s="15"/>
      <c r="E270" s="15"/>
      <c r="F270" s="22"/>
      <c r="G270" s="23"/>
      <c r="H270" s="16" t="s">
        <v>203</v>
      </c>
      <c r="I270" s="16" t="s">
        <v>204</v>
      </c>
      <c r="J270" s="16" t="s">
        <v>205</v>
      </c>
      <c r="K270" s="24" t="s">
        <v>206</v>
      </c>
      <c r="L270" s="25"/>
      <c r="M270" s="26"/>
      <c r="N270" s="16" t="s">
        <v>60</v>
      </c>
      <c r="O270" s="24" t="s">
        <v>61</v>
      </c>
      <c r="P270" s="25"/>
      <c r="Q270" s="25"/>
      <c r="R270" s="25"/>
      <c r="S270" s="26"/>
      <c r="T270" s="27">
        <v>36701</v>
      </c>
      <c r="U270" s="28"/>
      <c r="V270" s="28"/>
      <c r="W270" s="28"/>
      <c r="X270" s="28"/>
      <c r="Y270" s="28"/>
      <c r="Z270" s="29"/>
    </row>
    <row r="271" spans="1:26" ht="14.25" customHeight="1" x14ac:dyDescent="0.2">
      <c r="A271" s="15"/>
      <c r="B271" s="15"/>
      <c r="C271" s="15"/>
      <c r="D271" s="15"/>
      <c r="E271" s="15"/>
      <c r="F271" s="22"/>
      <c r="G271" s="23"/>
      <c r="H271" s="16" t="s">
        <v>203</v>
      </c>
      <c r="I271" s="16" t="s">
        <v>204</v>
      </c>
      <c r="J271" s="16" t="s">
        <v>205</v>
      </c>
      <c r="K271" s="24" t="s">
        <v>206</v>
      </c>
      <c r="L271" s="25"/>
      <c r="M271" s="26"/>
      <c r="N271" s="16" t="s">
        <v>60</v>
      </c>
      <c r="O271" s="24" t="s">
        <v>61</v>
      </c>
      <c r="P271" s="25"/>
      <c r="Q271" s="25"/>
      <c r="R271" s="25"/>
      <c r="S271" s="26"/>
      <c r="T271" s="27">
        <v>42388.17</v>
      </c>
      <c r="U271" s="28"/>
      <c r="V271" s="28"/>
      <c r="W271" s="28"/>
      <c r="X271" s="28"/>
      <c r="Y271" s="28"/>
      <c r="Z271" s="29"/>
    </row>
    <row r="272" spans="1:26" ht="14.25" customHeight="1" x14ac:dyDescent="0.2">
      <c r="A272" s="17"/>
      <c r="B272" s="17"/>
      <c r="C272" s="17"/>
      <c r="D272" s="17"/>
      <c r="E272" s="17"/>
      <c r="F272" s="30"/>
      <c r="G272" s="31"/>
      <c r="H272" s="18" t="s">
        <v>203</v>
      </c>
      <c r="I272" s="18" t="s">
        <v>204</v>
      </c>
      <c r="J272" s="18" t="s">
        <v>205</v>
      </c>
      <c r="K272" s="32" t="s">
        <v>206</v>
      </c>
      <c r="L272" s="33"/>
      <c r="M272" s="34"/>
      <c r="N272" s="18" t="s">
        <v>23</v>
      </c>
      <c r="O272" s="32" t="s">
        <v>24</v>
      </c>
      <c r="P272" s="33"/>
      <c r="Q272" s="33"/>
      <c r="R272" s="33"/>
      <c r="S272" s="34"/>
      <c r="T272" s="35">
        <v>1749.21</v>
      </c>
      <c r="U272" s="36"/>
      <c r="V272" s="36"/>
      <c r="W272" s="36"/>
      <c r="X272" s="36"/>
      <c r="Y272" s="36"/>
      <c r="Z272" s="37"/>
    </row>
    <row r="273" spans="1:26" ht="3" customHeight="1" x14ac:dyDescent="0.2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spans="1:26" ht="12.75" customHeight="1" x14ac:dyDescent="0.2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20" t="s">
        <v>25</v>
      </c>
      <c r="Q274" s="20"/>
      <c r="R274" s="20"/>
      <c r="S274" s="8"/>
      <c r="T274" s="8"/>
      <c r="U274" s="8"/>
      <c r="V274" s="21">
        <f>SUM(hList_Frame_1!A66:A228)</f>
        <v>18834396.359999999</v>
      </c>
      <c r="W274" s="21"/>
      <c r="X274" s="21"/>
      <c r="Y274" s="21"/>
      <c r="Z274" s="9"/>
    </row>
    <row r="275" spans="1:26" ht="5.25" customHeight="1" x14ac:dyDescent="0.2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20"/>
      <c r="Q275" s="20"/>
      <c r="R275" s="20"/>
      <c r="S275" s="8"/>
      <c r="T275" s="8"/>
      <c r="U275" s="8"/>
      <c r="V275" s="8"/>
      <c r="W275" s="8"/>
      <c r="X275" s="8"/>
      <c r="Y275" s="8"/>
      <c r="Z275" s="9"/>
    </row>
    <row r="276" spans="1:26" ht="8.25" customHeight="1" x14ac:dyDescent="0.2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2"/>
    </row>
    <row r="277" spans="1:26" ht="15" customHeight="1" x14ac:dyDescent="0.2">
      <c r="A277" s="13"/>
      <c r="B277" s="13"/>
      <c r="C277" s="13"/>
      <c r="D277" s="13"/>
      <c r="E277" s="14" t="s">
        <v>209</v>
      </c>
      <c r="F277" s="38" t="s">
        <v>210</v>
      </c>
      <c r="G277" s="39"/>
      <c r="H277" s="14" t="s">
        <v>211</v>
      </c>
      <c r="I277" s="14" t="s">
        <v>212</v>
      </c>
      <c r="J277" s="14" t="s">
        <v>213</v>
      </c>
      <c r="K277" s="38" t="s">
        <v>214</v>
      </c>
      <c r="L277" s="40"/>
      <c r="M277" s="39"/>
      <c r="N277" s="14" t="s">
        <v>23</v>
      </c>
      <c r="O277" s="38" t="s">
        <v>24</v>
      </c>
      <c r="P277" s="40"/>
      <c r="Q277" s="40"/>
      <c r="R277" s="40"/>
      <c r="S277" s="39"/>
      <c r="T277" s="41">
        <v>32591</v>
      </c>
      <c r="U277" s="42"/>
      <c r="V277" s="42"/>
      <c r="W277" s="42"/>
      <c r="X277" s="42"/>
      <c r="Y277" s="42"/>
      <c r="Z277" s="43"/>
    </row>
    <row r="278" spans="1:26" ht="14.25" customHeight="1" x14ac:dyDescent="0.2">
      <c r="A278" s="15"/>
      <c r="B278" s="15"/>
      <c r="C278" s="15"/>
      <c r="D278" s="15"/>
      <c r="E278" s="15"/>
      <c r="F278" s="22"/>
      <c r="G278" s="23"/>
      <c r="H278" s="16" t="s">
        <v>215</v>
      </c>
      <c r="I278" s="16" t="s">
        <v>216</v>
      </c>
      <c r="J278" s="16" t="s">
        <v>217</v>
      </c>
      <c r="K278" s="24" t="s">
        <v>218</v>
      </c>
      <c r="L278" s="25"/>
      <c r="M278" s="26"/>
      <c r="N278" s="16" t="s">
        <v>60</v>
      </c>
      <c r="O278" s="24" t="s">
        <v>61</v>
      </c>
      <c r="P278" s="25"/>
      <c r="Q278" s="25"/>
      <c r="R278" s="25"/>
      <c r="S278" s="26"/>
      <c r="T278" s="27">
        <v>-64783</v>
      </c>
      <c r="U278" s="28"/>
      <c r="V278" s="28"/>
      <c r="W278" s="28"/>
      <c r="X278" s="28"/>
      <c r="Y278" s="28"/>
      <c r="Z278" s="29"/>
    </row>
    <row r="279" spans="1:26" ht="14.25" customHeight="1" x14ac:dyDescent="0.2">
      <c r="A279" s="15"/>
      <c r="B279" s="15"/>
      <c r="C279" s="15"/>
      <c r="D279" s="15"/>
      <c r="E279" s="15"/>
      <c r="F279" s="22"/>
      <c r="G279" s="23"/>
      <c r="H279" s="16" t="s">
        <v>215</v>
      </c>
      <c r="I279" s="16" t="s">
        <v>216</v>
      </c>
      <c r="J279" s="16" t="s">
        <v>217</v>
      </c>
      <c r="K279" s="24" t="s">
        <v>218</v>
      </c>
      <c r="L279" s="25"/>
      <c r="M279" s="26"/>
      <c r="N279" s="16" t="s">
        <v>23</v>
      </c>
      <c r="O279" s="24" t="s">
        <v>24</v>
      </c>
      <c r="P279" s="25"/>
      <c r="Q279" s="25"/>
      <c r="R279" s="25"/>
      <c r="S279" s="26"/>
      <c r="T279" s="27">
        <v>64783</v>
      </c>
      <c r="U279" s="28"/>
      <c r="V279" s="28"/>
      <c r="W279" s="28"/>
      <c r="X279" s="28"/>
      <c r="Y279" s="28"/>
      <c r="Z279" s="29"/>
    </row>
    <row r="280" spans="1:26" ht="14.25" customHeight="1" x14ac:dyDescent="0.2">
      <c r="A280" s="15"/>
      <c r="B280" s="15"/>
      <c r="C280" s="15"/>
      <c r="D280" s="15"/>
      <c r="E280" s="15"/>
      <c r="F280" s="22"/>
      <c r="G280" s="23"/>
      <c r="H280" s="16" t="s">
        <v>219</v>
      </c>
      <c r="I280" s="16" t="s">
        <v>220</v>
      </c>
      <c r="J280" s="16" t="s">
        <v>217</v>
      </c>
      <c r="K280" s="24" t="s">
        <v>218</v>
      </c>
      <c r="L280" s="25"/>
      <c r="M280" s="26"/>
      <c r="N280" s="16" t="s">
        <v>23</v>
      </c>
      <c r="O280" s="24" t="s">
        <v>24</v>
      </c>
      <c r="P280" s="25"/>
      <c r="Q280" s="25"/>
      <c r="R280" s="25"/>
      <c r="S280" s="26"/>
      <c r="T280" s="27">
        <v>564244</v>
      </c>
      <c r="U280" s="28"/>
      <c r="V280" s="28"/>
      <c r="W280" s="28"/>
      <c r="X280" s="28"/>
      <c r="Y280" s="28"/>
      <c r="Z280" s="29"/>
    </row>
    <row r="281" spans="1:26" ht="14.25" customHeight="1" x14ac:dyDescent="0.2">
      <c r="A281" s="15"/>
      <c r="B281" s="15"/>
      <c r="C281" s="15"/>
      <c r="D281" s="15"/>
      <c r="E281" s="15"/>
      <c r="F281" s="22"/>
      <c r="G281" s="23"/>
      <c r="H281" s="16" t="s">
        <v>219</v>
      </c>
      <c r="I281" s="16" t="s">
        <v>220</v>
      </c>
      <c r="J281" s="16" t="s">
        <v>217</v>
      </c>
      <c r="K281" s="24" t="s">
        <v>218</v>
      </c>
      <c r="L281" s="25"/>
      <c r="M281" s="26"/>
      <c r="N281" s="16" t="s">
        <v>145</v>
      </c>
      <c r="O281" s="24" t="s">
        <v>146</v>
      </c>
      <c r="P281" s="25"/>
      <c r="Q281" s="25"/>
      <c r="R281" s="25"/>
      <c r="S281" s="26"/>
      <c r="T281" s="27">
        <v>-559109.65</v>
      </c>
      <c r="U281" s="28"/>
      <c r="V281" s="28"/>
      <c r="W281" s="28"/>
      <c r="X281" s="28"/>
      <c r="Y281" s="28"/>
      <c r="Z281" s="29"/>
    </row>
    <row r="282" spans="1:26" ht="14.25" customHeight="1" x14ac:dyDescent="0.2">
      <c r="A282" s="15"/>
      <c r="B282" s="15"/>
      <c r="C282" s="15"/>
      <c r="D282" s="15"/>
      <c r="E282" s="15"/>
      <c r="F282" s="22"/>
      <c r="G282" s="23"/>
      <c r="H282" s="16" t="s">
        <v>221</v>
      </c>
      <c r="I282" s="16" t="s">
        <v>216</v>
      </c>
      <c r="J282" s="16" t="s">
        <v>217</v>
      </c>
      <c r="K282" s="24" t="s">
        <v>218</v>
      </c>
      <c r="L282" s="25"/>
      <c r="M282" s="26"/>
      <c r="N282" s="16" t="s">
        <v>222</v>
      </c>
      <c r="O282" s="24" t="s">
        <v>223</v>
      </c>
      <c r="P282" s="25"/>
      <c r="Q282" s="25"/>
      <c r="R282" s="25"/>
      <c r="S282" s="26"/>
      <c r="T282" s="27">
        <v>620</v>
      </c>
      <c r="U282" s="28"/>
      <c r="V282" s="28"/>
      <c r="W282" s="28"/>
      <c r="X282" s="28"/>
      <c r="Y282" s="28"/>
      <c r="Z282" s="29"/>
    </row>
    <row r="283" spans="1:26" ht="14.25" customHeight="1" x14ac:dyDescent="0.2">
      <c r="A283" s="15"/>
      <c r="B283" s="15"/>
      <c r="C283" s="15"/>
      <c r="D283" s="15"/>
      <c r="E283" s="15"/>
      <c r="F283" s="22"/>
      <c r="G283" s="23"/>
      <c r="H283" s="16" t="s">
        <v>221</v>
      </c>
      <c r="I283" s="16" t="s">
        <v>216</v>
      </c>
      <c r="J283" s="16" t="s">
        <v>217</v>
      </c>
      <c r="K283" s="24" t="s">
        <v>218</v>
      </c>
      <c r="L283" s="25"/>
      <c r="M283" s="26"/>
      <c r="N283" s="16" t="s">
        <v>23</v>
      </c>
      <c r="O283" s="24" t="s">
        <v>24</v>
      </c>
      <c r="P283" s="25"/>
      <c r="Q283" s="25"/>
      <c r="R283" s="25"/>
      <c r="S283" s="26"/>
      <c r="T283" s="27">
        <v>3775112</v>
      </c>
      <c r="U283" s="28"/>
      <c r="V283" s="28"/>
      <c r="W283" s="28"/>
      <c r="X283" s="28"/>
      <c r="Y283" s="28"/>
      <c r="Z283" s="29"/>
    </row>
    <row r="284" spans="1:26" ht="14.25" customHeight="1" x14ac:dyDescent="0.2">
      <c r="A284" s="15"/>
      <c r="B284" s="15"/>
      <c r="C284" s="15"/>
      <c r="D284" s="15"/>
      <c r="E284" s="15"/>
      <c r="F284" s="22"/>
      <c r="G284" s="23"/>
      <c r="H284" s="16" t="s">
        <v>221</v>
      </c>
      <c r="I284" s="16" t="s">
        <v>216</v>
      </c>
      <c r="J284" s="16" t="s">
        <v>217</v>
      </c>
      <c r="K284" s="24" t="s">
        <v>218</v>
      </c>
      <c r="L284" s="25"/>
      <c r="M284" s="26"/>
      <c r="N284" s="16" t="s">
        <v>145</v>
      </c>
      <c r="O284" s="24" t="s">
        <v>146</v>
      </c>
      <c r="P284" s="25"/>
      <c r="Q284" s="25"/>
      <c r="R284" s="25"/>
      <c r="S284" s="26"/>
      <c r="T284" s="27">
        <v>-70960.320000000007</v>
      </c>
      <c r="U284" s="28"/>
      <c r="V284" s="28"/>
      <c r="W284" s="28"/>
      <c r="X284" s="28"/>
      <c r="Y284" s="28"/>
      <c r="Z284" s="29"/>
    </row>
    <row r="285" spans="1:26" ht="14.25" customHeight="1" x14ac:dyDescent="0.2">
      <c r="A285" s="15"/>
      <c r="B285" s="15"/>
      <c r="C285" s="15"/>
      <c r="D285" s="15"/>
      <c r="E285" s="15"/>
      <c r="F285" s="22"/>
      <c r="G285" s="23"/>
      <c r="H285" s="16" t="s">
        <v>224</v>
      </c>
      <c r="I285" s="16" t="s">
        <v>225</v>
      </c>
      <c r="J285" s="16" t="s">
        <v>217</v>
      </c>
      <c r="K285" s="24" t="s">
        <v>218</v>
      </c>
      <c r="L285" s="25"/>
      <c r="M285" s="26"/>
      <c r="N285" s="16" t="s">
        <v>145</v>
      </c>
      <c r="O285" s="24" t="s">
        <v>146</v>
      </c>
      <c r="P285" s="25"/>
      <c r="Q285" s="25"/>
      <c r="R285" s="25"/>
      <c r="S285" s="26"/>
      <c r="T285" s="27">
        <v>-219406.2</v>
      </c>
      <c r="U285" s="28"/>
      <c r="V285" s="28"/>
      <c r="W285" s="28"/>
      <c r="X285" s="28"/>
      <c r="Y285" s="28"/>
      <c r="Z285" s="29"/>
    </row>
    <row r="286" spans="1:26" ht="14.25" customHeight="1" x14ac:dyDescent="0.2">
      <c r="A286" s="15"/>
      <c r="B286" s="15"/>
      <c r="C286" s="15"/>
      <c r="D286" s="15"/>
      <c r="E286" s="15"/>
      <c r="F286" s="22"/>
      <c r="G286" s="23"/>
      <c r="H286" s="16" t="s">
        <v>224</v>
      </c>
      <c r="I286" s="16" t="s">
        <v>225</v>
      </c>
      <c r="J286" s="16" t="s">
        <v>217</v>
      </c>
      <c r="K286" s="24" t="s">
        <v>218</v>
      </c>
      <c r="L286" s="25"/>
      <c r="M286" s="26"/>
      <c r="N286" s="16" t="s">
        <v>23</v>
      </c>
      <c r="O286" s="24" t="s">
        <v>24</v>
      </c>
      <c r="P286" s="25"/>
      <c r="Q286" s="25"/>
      <c r="R286" s="25"/>
      <c r="S286" s="26"/>
      <c r="T286" s="27">
        <v>1017269</v>
      </c>
      <c r="U286" s="28"/>
      <c r="V286" s="28"/>
      <c r="W286" s="28"/>
      <c r="X286" s="28"/>
      <c r="Y286" s="28"/>
      <c r="Z286" s="29"/>
    </row>
    <row r="287" spans="1:26" ht="14.25" customHeight="1" x14ac:dyDescent="0.2">
      <c r="A287" s="15"/>
      <c r="B287" s="15"/>
      <c r="C287" s="15"/>
      <c r="D287" s="15"/>
      <c r="E287" s="15"/>
      <c r="F287" s="22"/>
      <c r="G287" s="23"/>
      <c r="H287" s="16" t="s">
        <v>226</v>
      </c>
      <c r="I287" s="16" t="s">
        <v>227</v>
      </c>
      <c r="J287" s="16" t="s">
        <v>228</v>
      </c>
      <c r="K287" s="24" t="s">
        <v>229</v>
      </c>
      <c r="L287" s="25"/>
      <c r="M287" s="26"/>
      <c r="N287" s="16" t="s">
        <v>23</v>
      </c>
      <c r="O287" s="24" t="s">
        <v>24</v>
      </c>
      <c r="P287" s="25"/>
      <c r="Q287" s="25"/>
      <c r="R287" s="25"/>
      <c r="S287" s="26"/>
      <c r="T287" s="27">
        <v>501147</v>
      </c>
      <c r="U287" s="28"/>
      <c r="V287" s="28"/>
      <c r="W287" s="28"/>
      <c r="X287" s="28"/>
      <c r="Y287" s="28"/>
      <c r="Z287" s="29"/>
    </row>
    <row r="288" spans="1:26" ht="14.25" customHeight="1" x14ac:dyDescent="0.2">
      <c r="A288" s="15"/>
      <c r="B288" s="15"/>
      <c r="C288" s="15"/>
      <c r="D288" s="15"/>
      <c r="E288" s="15"/>
      <c r="F288" s="22"/>
      <c r="G288" s="23"/>
      <c r="H288" s="16" t="s">
        <v>230</v>
      </c>
      <c r="I288" s="16" t="s">
        <v>227</v>
      </c>
      <c r="J288" s="16" t="s">
        <v>228</v>
      </c>
      <c r="K288" s="24" t="s">
        <v>229</v>
      </c>
      <c r="L288" s="25"/>
      <c r="M288" s="26"/>
      <c r="N288" s="16" t="s">
        <v>60</v>
      </c>
      <c r="O288" s="24" t="s">
        <v>61</v>
      </c>
      <c r="P288" s="25"/>
      <c r="Q288" s="25"/>
      <c r="R288" s="25"/>
      <c r="S288" s="26"/>
      <c r="T288" s="27">
        <v>-1607831.18</v>
      </c>
      <c r="U288" s="28"/>
      <c r="V288" s="28"/>
      <c r="W288" s="28"/>
      <c r="X288" s="28"/>
      <c r="Y288" s="28"/>
      <c r="Z288" s="29"/>
    </row>
    <row r="289" spans="1:26" ht="14.25" customHeight="1" x14ac:dyDescent="0.2">
      <c r="A289" s="15"/>
      <c r="B289" s="15"/>
      <c r="C289" s="15"/>
      <c r="D289" s="15"/>
      <c r="E289" s="15"/>
      <c r="F289" s="22"/>
      <c r="G289" s="23"/>
      <c r="H289" s="16" t="s">
        <v>230</v>
      </c>
      <c r="I289" s="16" t="s">
        <v>227</v>
      </c>
      <c r="J289" s="16" t="s">
        <v>228</v>
      </c>
      <c r="K289" s="24" t="s">
        <v>229</v>
      </c>
      <c r="L289" s="25"/>
      <c r="M289" s="26"/>
      <c r="N289" s="16" t="s">
        <v>23</v>
      </c>
      <c r="O289" s="24" t="s">
        <v>24</v>
      </c>
      <c r="P289" s="25"/>
      <c r="Q289" s="25"/>
      <c r="R289" s="25"/>
      <c r="S289" s="26"/>
      <c r="T289" s="27">
        <v>3681611</v>
      </c>
      <c r="U289" s="28"/>
      <c r="V289" s="28"/>
      <c r="W289" s="28"/>
      <c r="X289" s="28"/>
      <c r="Y289" s="28"/>
      <c r="Z289" s="29"/>
    </row>
    <row r="290" spans="1:26" ht="14.25" customHeight="1" x14ac:dyDescent="0.2">
      <c r="A290" s="15"/>
      <c r="B290" s="15"/>
      <c r="C290" s="15"/>
      <c r="D290" s="15"/>
      <c r="E290" s="15"/>
      <c r="F290" s="22"/>
      <c r="G290" s="23"/>
      <c r="H290" s="16" t="s">
        <v>231</v>
      </c>
      <c r="I290" s="16" t="s">
        <v>232</v>
      </c>
      <c r="J290" s="16" t="s">
        <v>228</v>
      </c>
      <c r="K290" s="24" t="s">
        <v>229</v>
      </c>
      <c r="L290" s="25"/>
      <c r="M290" s="26"/>
      <c r="N290" s="16" t="s">
        <v>23</v>
      </c>
      <c r="O290" s="24" t="s">
        <v>24</v>
      </c>
      <c r="P290" s="25"/>
      <c r="Q290" s="25"/>
      <c r="R290" s="25"/>
      <c r="S290" s="26"/>
      <c r="T290" s="27">
        <v>5383007</v>
      </c>
      <c r="U290" s="28"/>
      <c r="V290" s="28"/>
      <c r="W290" s="28"/>
      <c r="X290" s="28"/>
      <c r="Y290" s="28"/>
      <c r="Z290" s="29"/>
    </row>
    <row r="291" spans="1:26" ht="14.25" customHeight="1" x14ac:dyDescent="0.2">
      <c r="A291" s="17"/>
      <c r="B291" s="17"/>
      <c r="C291" s="17"/>
      <c r="D291" s="17"/>
      <c r="E291" s="17"/>
      <c r="F291" s="30"/>
      <c r="G291" s="31"/>
      <c r="H291" s="18" t="s">
        <v>231</v>
      </c>
      <c r="I291" s="18" t="s">
        <v>232</v>
      </c>
      <c r="J291" s="18" t="s">
        <v>228</v>
      </c>
      <c r="K291" s="32" t="s">
        <v>229</v>
      </c>
      <c r="L291" s="33"/>
      <c r="M291" s="34"/>
      <c r="N291" s="18" t="s">
        <v>145</v>
      </c>
      <c r="O291" s="32" t="s">
        <v>146</v>
      </c>
      <c r="P291" s="33"/>
      <c r="Q291" s="33"/>
      <c r="R291" s="33"/>
      <c r="S291" s="34"/>
      <c r="T291" s="35">
        <v>-43232.37</v>
      </c>
      <c r="U291" s="36"/>
      <c r="V291" s="36"/>
      <c r="W291" s="36"/>
      <c r="X291" s="36"/>
      <c r="Y291" s="36"/>
      <c r="Z291" s="37"/>
    </row>
    <row r="292" spans="1:26" ht="2.25" customHeight="1" x14ac:dyDescent="0.2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spans="1:26" ht="13.5" customHeight="1" x14ac:dyDescent="0.2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20" t="s">
        <v>25</v>
      </c>
      <c r="Q293" s="20"/>
      <c r="R293" s="20"/>
      <c r="S293" s="8"/>
      <c r="T293" s="8"/>
      <c r="U293" s="8"/>
      <c r="V293" s="21">
        <f>SUM(hList_Frame_1!A229:A243)</f>
        <v>12455061.280000001</v>
      </c>
      <c r="W293" s="21"/>
      <c r="X293" s="21"/>
      <c r="Y293" s="21"/>
      <c r="Z293" s="9"/>
    </row>
    <row r="294" spans="1:26" ht="5.25" customHeight="1" x14ac:dyDescent="0.2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20"/>
      <c r="Q294" s="20"/>
      <c r="R294" s="20"/>
      <c r="S294" s="8"/>
      <c r="T294" s="8"/>
      <c r="U294" s="8"/>
      <c r="V294" s="8"/>
      <c r="W294" s="8"/>
      <c r="X294" s="8"/>
      <c r="Y294" s="8"/>
      <c r="Z294" s="9"/>
    </row>
    <row r="295" spans="1:26" ht="8.25" customHeight="1" x14ac:dyDescent="0.2">
      <c r="A295" s="10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2"/>
    </row>
    <row r="296" spans="1:26" ht="15" customHeight="1" x14ac:dyDescent="0.2">
      <c r="A296" s="13"/>
      <c r="B296" s="13"/>
      <c r="C296" s="13"/>
      <c r="D296" s="13"/>
      <c r="E296" s="14" t="s">
        <v>17</v>
      </c>
      <c r="F296" s="38" t="s">
        <v>18</v>
      </c>
      <c r="G296" s="39"/>
      <c r="H296" s="14" t="s">
        <v>233</v>
      </c>
      <c r="I296" s="14" t="s">
        <v>234</v>
      </c>
      <c r="J296" s="14" t="s">
        <v>235</v>
      </c>
      <c r="K296" s="38" t="s">
        <v>236</v>
      </c>
      <c r="L296" s="40"/>
      <c r="M296" s="39"/>
      <c r="N296" s="14" t="s">
        <v>23</v>
      </c>
      <c r="O296" s="38" t="s">
        <v>24</v>
      </c>
      <c r="P296" s="40"/>
      <c r="Q296" s="40"/>
      <c r="R296" s="40"/>
      <c r="S296" s="39"/>
      <c r="T296" s="41">
        <v>969792</v>
      </c>
      <c r="U296" s="42"/>
      <c r="V296" s="42"/>
      <c r="W296" s="42"/>
      <c r="X296" s="42"/>
      <c r="Y296" s="42"/>
      <c r="Z296" s="43"/>
    </row>
    <row r="297" spans="1:26" ht="14.25" customHeight="1" x14ac:dyDescent="0.2">
      <c r="A297" s="15"/>
      <c r="B297" s="15"/>
      <c r="C297" s="15"/>
      <c r="D297" s="15"/>
      <c r="E297" s="15"/>
      <c r="F297" s="22"/>
      <c r="G297" s="23"/>
      <c r="H297" s="16" t="s">
        <v>237</v>
      </c>
      <c r="I297" s="16" t="s">
        <v>238</v>
      </c>
      <c r="J297" s="16" t="s">
        <v>239</v>
      </c>
      <c r="K297" s="24" t="s">
        <v>240</v>
      </c>
      <c r="L297" s="25"/>
      <c r="M297" s="26"/>
      <c r="N297" s="16" t="s">
        <v>60</v>
      </c>
      <c r="O297" s="24" t="s">
        <v>61</v>
      </c>
      <c r="P297" s="25"/>
      <c r="Q297" s="25"/>
      <c r="R297" s="25"/>
      <c r="S297" s="26"/>
      <c r="T297" s="27">
        <v>2888.77</v>
      </c>
      <c r="U297" s="28"/>
      <c r="V297" s="28"/>
      <c r="W297" s="28"/>
      <c r="X297" s="28"/>
      <c r="Y297" s="28"/>
      <c r="Z297" s="29"/>
    </row>
    <row r="298" spans="1:26" ht="14.25" customHeight="1" x14ac:dyDescent="0.2">
      <c r="A298" s="15"/>
      <c r="B298" s="15"/>
      <c r="C298" s="15"/>
      <c r="D298" s="15"/>
      <c r="E298" s="15"/>
      <c r="F298" s="22"/>
      <c r="G298" s="23"/>
      <c r="H298" s="16" t="s">
        <v>241</v>
      </c>
      <c r="I298" s="16" t="s">
        <v>242</v>
      </c>
      <c r="J298" s="16" t="s">
        <v>243</v>
      </c>
      <c r="K298" s="24" t="s">
        <v>244</v>
      </c>
      <c r="L298" s="25"/>
      <c r="M298" s="26"/>
      <c r="N298" s="16" t="s">
        <v>23</v>
      </c>
      <c r="O298" s="24" t="s">
        <v>24</v>
      </c>
      <c r="P298" s="25"/>
      <c r="Q298" s="25"/>
      <c r="R298" s="25"/>
      <c r="S298" s="26"/>
      <c r="T298" s="27">
        <v>50000</v>
      </c>
      <c r="U298" s="28"/>
      <c r="V298" s="28"/>
      <c r="W298" s="28"/>
      <c r="X298" s="28"/>
      <c r="Y298" s="28"/>
      <c r="Z298" s="29"/>
    </row>
    <row r="299" spans="1:26" ht="14.25" customHeight="1" x14ac:dyDescent="0.2">
      <c r="A299" s="15"/>
      <c r="B299" s="15"/>
      <c r="C299" s="15"/>
      <c r="D299" s="15"/>
      <c r="E299" s="15"/>
      <c r="F299" s="22"/>
      <c r="G299" s="23"/>
      <c r="H299" s="16" t="s">
        <v>241</v>
      </c>
      <c r="I299" s="16" t="s">
        <v>242</v>
      </c>
      <c r="J299" s="16" t="s">
        <v>243</v>
      </c>
      <c r="K299" s="24" t="s">
        <v>244</v>
      </c>
      <c r="L299" s="25"/>
      <c r="M299" s="26"/>
      <c r="N299" s="16" t="s">
        <v>145</v>
      </c>
      <c r="O299" s="24" t="s">
        <v>146</v>
      </c>
      <c r="P299" s="25"/>
      <c r="Q299" s="25"/>
      <c r="R299" s="25"/>
      <c r="S299" s="26"/>
      <c r="T299" s="27">
        <v>-6841.99</v>
      </c>
      <c r="U299" s="28"/>
      <c r="V299" s="28"/>
      <c r="W299" s="28"/>
      <c r="X299" s="28"/>
      <c r="Y299" s="28"/>
      <c r="Z299" s="29"/>
    </row>
    <row r="300" spans="1:26" ht="14.25" customHeight="1" x14ac:dyDescent="0.2">
      <c r="A300" s="15"/>
      <c r="B300" s="15"/>
      <c r="C300" s="15"/>
      <c r="D300" s="15"/>
      <c r="E300" s="15"/>
      <c r="F300" s="22"/>
      <c r="G300" s="23"/>
      <c r="H300" s="16" t="s">
        <v>245</v>
      </c>
      <c r="I300" s="16" t="s">
        <v>246</v>
      </c>
      <c r="J300" s="16" t="s">
        <v>247</v>
      </c>
      <c r="K300" s="24" t="s">
        <v>248</v>
      </c>
      <c r="L300" s="25"/>
      <c r="M300" s="26"/>
      <c r="N300" s="16" t="s">
        <v>23</v>
      </c>
      <c r="O300" s="24" t="s">
        <v>24</v>
      </c>
      <c r="P300" s="25"/>
      <c r="Q300" s="25"/>
      <c r="R300" s="25"/>
      <c r="S300" s="26"/>
      <c r="T300" s="27">
        <v>407223.85</v>
      </c>
      <c r="U300" s="28"/>
      <c r="V300" s="28"/>
      <c r="W300" s="28"/>
      <c r="X300" s="28"/>
      <c r="Y300" s="28"/>
      <c r="Z300" s="29"/>
    </row>
    <row r="301" spans="1:26" ht="14.25" customHeight="1" x14ac:dyDescent="0.2">
      <c r="A301" s="15"/>
      <c r="B301" s="15"/>
      <c r="C301" s="15"/>
      <c r="D301" s="15"/>
      <c r="E301" s="15"/>
      <c r="F301" s="22"/>
      <c r="G301" s="23"/>
      <c r="H301" s="16" t="s">
        <v>245</v>
      </c>
      <c r="I301" s="16" t="s">
        <v>246</v>
      </c>
      <c r="J301" s="16" t="s">
        <v>247</v>
      </c>
      <c r="K301" s="24" t="s">
        <v>248</v>
      </c>
      <c r="L301" s="25"/>
      <c r="M301" s="26"/>
      <c r="N301" s="16" t="s">
        <v>145</v>
      </c>
      <c r="O301" s="24" t="s">
        <v>146</v>
      </c>
      <c r="P301" s="25"/>
      <c r="Q301" s="25"/>
      <c r="R301" s="25"/>
      <c r="S301" s="26"/>
      <c r="T301" s="27">
        <v>-81156.679999999993</v>
      </c>
      <c r="U301" s="28"/>
      <c r="V301" s="28"/>
      <c r="W301" s="28"/>
      <c r="X301" s="28"/>
      <c r="Y301" s="28"/>
      <c r="Z301" s="29"/>
    </row>
    <row r="302" spans="1:26" ht="14.25" customHeight="1" x14ac:dyDescent="0.2">
      <c r="A302" s="15"/>
      <c r="B302" s="15"/>
      <c r="C302" s="15"/>
      <c r="D302" s="15"/>
      <c r="E302" s="15"/>
      <c r="F302" s="22"/>
      <c r="G302" s="23"/>
      <c r="H302" s="16" t="s">
        <v>245</v>
      </c>
      <c r="I302" s="16" t="s">
        <v>246</v>
      </c>
      <c r="J302" s="16" t="s">
        <v>247</v>
      </c>
      <c r="K302" s="24" t="s">
        <v>248</v>
      </c>
      <c r="L302" s="25"/>
      <c r="M302" s="26"/>
      <c r="N302" s="16" t="s">
        <v>60</v>
      </c>
      <c r="O302" s="24" t="s">
        <v>61</v>
      </c>
      <c r="P302" s="25"/>
      <c r="Q302" s="25"/>
      <c r="R302" s="25"/>
      <c r="S302" s="26"/>
      <c r="T302" s="27">
        <v>-63731.49</v>
      </c>
      <c r="U302" s="28"/>
      <c r="V302" s="28"/>
      <c r="W302" s="28"/>
      <c r="X302" s="28"/>
      <c r="Y302" s="28"/>
      <c r="Z302" s="29"/>
    </row>
    <row r="303" spans="1:26" ht="14.25" customHeight="1" x14ac:dyDescent="0.2">
      <c r="A303" s="15"/>
      <c r="B303" s="15"/>
      <c r="C303" s="15"/>
      <c r="D303" s="15"/>
      <c r="E303" s="15"/>
      <c r="F303" s="22"/>
      <c r="G303" s="23"/>
      <c r="H303" s="16" t="s">
        <v>249</v>
      </c>
      <c r="I303" s="16" t="s">
        <v>250</v>
      </c>
      <c r="J303" s="16" t="s">
        <v>247</v>
      </c>
      <c r="K303" s="24" t="s">
        <v>248</v>
      </c>
      <c r="L303" s="25"/>
      <c r="M303" s="26"/>
      <c r="N303" s="16" t="s">
        <v>60</v>
      </c>
      <c r="O303" s="24" t="s">
        <v>61</v>
      </c>
      <c r="P303" s="25"/>
      <c r="Q303" s="25"/>
      <c r="R303" s="25"/>
      <c r="S303" s="26"/>
      <c r="T303" s="27">
        <v>70998.22</v>
      </c>
      <c r="U303" s="28"/>
      <c r="V303" s="28"/>
      <c r="W303" s="28"/>
      <c r="X303" s="28"/>
      <c r="Y303" s="28"/>
      <c r="Z303" s="29"/>
    </row>
    <row r="304" spans="1:26" ht="14.25" customHeight="1" x14ac:dyDescent="0.2">
      <c r="A304" s="15"/>
      <c r="B304" s="15"/>
      <c r="C304" s="15"/>
      <c r="D304" s="15"/>
      <c r="E304" s="15"/>
      <c r="F304" s="22"/>
      <c r="G304" s="23"/>
      <c r="H304" s="16" t="s">
        <v>249</v>
      </c>
      <c r="I304" s="16" t="s">
        <v>250</v>
      </c>
      <c r="J304" s="16" t="s">
        <v>247</v>
      </c>
      <c r="K304" s="24" t="s">
        <v>248</v>
      </c>
      <c r="L304" s="25"/>
      <c r="M304" s="26"/>
      <c r="N304" s="16" t="s">
        <v>23</v>
      </c>
      <c r="O304" s="24" t="s">
        <v>24</v>
      </c>
      <c r="P304" s="25"/>
      <c r="Q304" s="25"/>
      <c r="R304" s="25"/>
      <c r="S304" s="26"/>
      <c r="T304" s="27">
        <v>562694.86</v>
      </c>
      <c r="U304" s="28"/>
      <c r="V304" s="28"/>
      <c r="W304" s="28"/>
      <c r="X304" s="28"/>
      <c r="Y304" s="28"/>
      <c r="Z304" s="29"/>
    </row>
    <row r="305" spans="1:26" ht="14.25" customHeight="1" x14ac:dyDescent="0.2">
      <c r="A305" s="15"/>
      <c r="B305" s="15"/>
      <c r="C305" s="15"/>
      <c r="D305" s="15"/>
      <c r="E305" s="15"/>
      <c r="F305" s="22"/>
      <c r="G305" s="23"/>
      <c r="H305" s="16" t="s">
        <v>251</v>
      </c>
      <c r="I305" s="16" t="s">
        <v>252</v>
      </c>
      <c r="J305" s="16" t="s">
        <v>253</v>
      </c>
      <c r="K305" s="24" t="s">
        <v>254</v>
      </c>
      <c r="L305" s="25"/>
      <c r="M305" s="26"/>
      <c r="N305" s="16" t="s">
        <v>23</v>
      </c>
      <c r="O305" s="24" t="s">
        <v>24</v>
      </c>
      <c r="P305" s="25"/>
      <c r="Q305" s="25"/>
      <c r="R305" s="25"/>
      <c r="S305" s="26"/>
      <c r="T305" s="27">
        <v>37021.42</v>
      </c>
      <c r="U305" s="28"/>
      <c r="V305" s="28"/>
      <c r="W305" s="28"/>
      <c r="X305" s="28"/>
      <c r="Y305" s="28"/>
      <c r="Z305" s="29"/>
    </row>
    <row r="306" spans="1:26" ht="14.25" customHeight="1" x14ac:dyDescent="0.2">
      <c r="A306" s="15"/>
      <c r="B306" s="15"/>
      <c r="C306" s="15"/>
      <c r="D306" s="15"/>
      <c r="E306" s="15"/>
      <c r="F306" s="22"/>
      <c r="G306" s="23"/>
      <c r="H306" s="16" t="s">
        <v>251</v>
      </c>
      <c r="I306" s="16" t="s">
        <v>252</v>
      </c>
      <c r="J306" s="16" t="s">
        <v>253</v>
      </c>
      <c r="K306" s="24" t="s">
        <v>254</v>
      </c>
      <c r="L306" s="25"/>
      <c r="M306" s="26"/>
      <c r="N306" s="16" t="s">
        <v>60</v>
      </c>
      <c r="O306" s="24" t="s">
        <v>61</v>
      </c>
      <c r="P306" s="25"/>
      <c r="Q306" s="25"/>
      <c r="R306" s="25"/>
      <c r="S306" s="26"/>
      <c r="T306" s="27">
        <v>11021.01</v>
      </c>
      <c r="U306" s="28"/>
      <c r="V306" s="28"/>
      <c r="W306" s="28"/>
      <c r="X306" s="28"/>
      <c r="Y306" s="28"/>
      <c r="Z306" s="29"/>
    </row>
    <row r="307" spans="1:26" ht="14.25" customHeight="1" x14ac:dyDescent="0.2">
      <c r="A307" s="15"/>
      <c r="B307" s="15"/>
      <c r="C307" s="15"/>
      <c r="D307" s="15"/>
      <c r="E307" s="15"/>
      <c r="F307" s="22"/>
      <c r="G307" s="23"/>
      <c r="H307" s="16" t="s">
        <v>255</v>
      </c>
      <c r="I307" s="16" t="s">
        <v>256</v>
      </c>
      <c r="J307" s="16" t="s">
        <v>257</v>
      </c>
      <c r="K307" s="24" t="s">
        <v>258</v>
      </c>
      <c r="L307" s="25"/>
      <c r="M307" s="26"/>
      <c r="N307" s="16" t="s">
        <v>60</v>
      </c>
      <c r="O307" s="24" t="s">
        <v>61</v>
      </c>
      <c r="P307" s="25"/>
      <c r="Q307" s="25"/>
      <c r="R307" s="25"/>
      <c r="S307" s="26"/>
      <c r="T307" s="27">
        <v>-358250.03</v>
      </c>
      <c r="U307" s="28"/>
      <c r="V307" s="28"/>
      <c r="W307" s="28"/>
      <c r="X307" s="28"/>
      <c r="Y307" s="28"/>
      <c r="Z307" s="29"/>
    </row>
    <row r="308" spans="1:26" ht="14.25" customHeight="1" x14ac:dyDescent="0.2">
      <c r="A308" s="15"/>
      <c r="B308" s="15"/>
      <c r="C308" s="15"/>
      <c r="D308" s="15"/>
      <c r="E308" s="15"/>
      <c r="F308" s="22"/>
      <c r="G308" s="23"/>
      <c r="H308" s="16" t="s">
        <v>255</v>
      </c>
      <c r="I308" s="16" t="s">
        <v>256</v>
      </c>
      <c r="J308" s="16" t="s">
        <v>257</v>
      </c>
      <c r="K308" s="24" t="s">
        <v>258</v>
      </c>
      <c r="L308" s="25"/>
      <c r="M308" s="26"/>
      <c r="N308" s="16" t="s">
        <v>259</v>
      </c>
      <c r="O308" s="24" t="s">
        <v>260</v>
      </c>
      <c r="P308" s="25"/>
      <c r="Q308" s="25"/>
      <c r="R308" s="25"/>
      <c r="S308" s="26"/>
      <c r="T308" s="27">
        <v>42437.599999999999</v>
      </c>
      <c r="U308" s="28"/>
      <c r="V308" s="28"/>
      <c r="W308" s="28"/>
      <c r="X308" s="28"/>
      <c r="Y308" s="28"/>
      <c r="Z308" s="29"/>
    </row>
    <row r="309" spans="1:26" ht="14.25" customHeight="1" x14ac:dyDescent="0.2">
      <c r="A309" s="15"/>
      <c r="B309" s="15"/>
      <c r="C309" s="15"/>
      <c r="D309" s="15"/>
      <c r="E309" s="15"/>
      <c r="F309" s="22"/>
      <c r="G309" s="23"/>
      <c r="H309" s="16" t="s">
        <v>255</v>
      </c>
      <c r="I309" s="16" t="s">
        <v>256</v>
      </c>
      <c r="J309" s="16" t="s">
        <v>257</v>
      </c>
      <c r="K309" s="24" t="s">
        <v>258</v>
      </c>
      <c r="L309" s="25"/>
      <c r="M309" s="26"/>
      <c r="N309" s="16" t="s">
        <v>23</v>
      </c>
      <c r="O309" s="24" t="s">
        <v>24</v>
      </c>
      <c r="P309" s="25"/>
      <c r="Q309" s="25"/>
      <c r="R309" s="25"/>
      <c r="S309" s="26"/>
      <c r="T309" s="27">
        <v>382115.5</v>
      </c>
      <c r="U309" s="28"/>
      <c r="V309" s="28"/>
      <c r="W309" s="28"/>
      <c r="X309" s="28"/>
      <c r="Y309" s="28"/>
      <c r="Z309" s="29"/>
    </row>
    <row r="310" spans="1:26" ht="14.25" customHeight="1" x14ac:dyDescent="0.2">
      <c r="A310" s="15"/>
      <c r="B310" s="15"/>
      <c r="C310" s="15"/>
      <c r="D310" s="15"/>
      <c r="E310" s="15"/>
      <c r="F310" s="22"/>
      <c r="G310" s="23"/>
      <c r="H310" s="16" t="s">
        <v>261</v>
      </c>
      <c r="I310" s="16" t="s">
        <v>262</v>
      </c>
      <c r="J310" s="16" t="s">
        <v>257</v>
      </c>
      <c r="K310" s="24" t="s">
        <v>258</v>
      </c>
      <c r="L310" s="25"/>
      <c r="M310" s="26"/>
      <c r="N310" s="16" t="s">
        <v>60</v>
      </c>
      <c r="O310" s="24" t="s">
        <v>61</v>
      </c>
      <c r="P310" s="25"/>
      <c r="Q310" s="25"/>
      <c r="R310" s="25"/>
      <c r="S310" s="26"/>
      <c r="T310" s="27">
        <v>16555.87</v>
      </c>
      <c r="U310" s="28"/>
      <c r="V310" s="28"/>
      <c r="W310" s="28"/>
      <c r="X310" s="28"/>
      <c r="Y310" s="28"/>
      <c r="Z310" s="29"/>
    </row>
    <row r="311" spans="1:26" ht="14.25" customHeight="1" x14ac:dyDescent="0.2">
      <c r="A311" s="15"/>
      <c r="B311" s="15"/>
      <c r="C311" s="15"/>
      <c r="D311" s="15"/>
      <c r="E311" s="15"/>
      <c r="F311" s="22"/>
      <c r="G311" s="23"/>
      <c r="H311" s="16" t="s">
        <v>261</v>
      </c>
      <c r="I311" s="16" t="s">
        <v>262</v>
      </c>
      <c r="J311" s="16" t="s">
        <v>257</v>
      </c>
      <c r="K311" s="24" t="s">
        <v>258</v>
      </c>
      <c r="L311" s="25"/>
      <c r="M311" s="26"/>
      <c r="N311" s="16" t="s">
        <v>23</v>
      </c>
      <c r="O311" s="24" t="s">
        <v>24</v>
      </c>
      <c r="P311" s="25"/>
      <c r="Q311" s="25"/>
      <c r="R311" s="25"/>
      <c r="S311" s="26"/>
      <c r="T311" s="27">
        <v>1082470.96</v>
      </c>
      <c r="U311" s="28"/>
      <c r="V311" s="28"/>
      <c r="W311" s="28"/>
      <c r="X311" s="28"/>
      <c r="Y311" s="28"/>
      <c r="Z311" s="29"/>
    </row>
    <row r="312" spans="1:26" ht="14.25" customHeight="1" x14ac:dyDescent="0.2">
      <c r="A312" s="15"/>
      <c r="B312" s="15"/>
      <c r="C312" s="15"/>
      <c r="D312" s="15"/>
      <c r="E312" s="15"/>
      <c r="F312" s="22"/>
      <c r="G312" s="23"/>
      <c r="H312" s="16" t="s">
        <v>263</v>
      </c>
      <c r="I312" s="16" t="s">
        <v>264</v>
      </c>
      <c r="J312" s="16" t="s">
        <v>265</v>
      </c>
      <c r="K312" s="24" t="s">
        <v>266</v>
      </c>
      <c r="L312" s="25"/>
      <c r="M312" s="26"/>
      <c r="N312" s="16" t="s">
        <v>267</v>
      </c>
      <c r="O312" s="24" t="s">
        <v>268</v>
      </c>
      <c r="P312" s="25"/>
      <c r="Q312" s="25"/>
      <c r="R312" s="25"/>
      <c r="S312" s="26"/>
      <c r="T312" s="27">
        <v>-2</v>
      </c>
      <c r="U312" s="28"/>
      <c r="V312" s="28"/>
      <c r="W312" s="28"/>
      <c r="X312" s="28"/>
      <c r="Y312" s="28"/>
      <c r="Z312" s="29"/>
    </row>
    <row r="313" spans="1:26" ht="14.25" customHeight="1" x14ac:dyDescent="0.2">
      <c r="A313" s="17"/>
      <c r="B313" s="17"/>
      <c r="C313" s="17"/>
      <c r="D313" s="17"/>
      <c r="E313" s="17"/>
      <c r="F313" s="30"/>
      <c r="G313" s="31"/>
      <c r="H313" s="18" t="s">
        <v>263</v>
      </c>
      <c r="I313" s="18" t="s">
        <v>264</v>
      </c>
      <c r="J313" s="18" t="s">
        <v>265</v>
      </c>
      <c r="K313" s="32" t="s">
        <v>266</v>
      </c>
      <c r="L313" s="33"/>
      <c r="M313" s="34"/>
      <c r="N313" s="18" t="s">
        <v>269</v>
      </c>
      <c r="O313" s="32" t="s">
        <v>270</v>
      </c>
      <c r="P313" s="33"/>
      <c r="Q313" s="33"/>
      <c r="R313" s="33"/>
      <c r="S313" s="34"/>
      <c r="T313" s="35">
        <v>2</v>
      </c>
      <c r="U313" s="36"/>
      <c r="V313" s="36"/>
      <c r="W313" s="36"/>
      <c r="X313" s="36"/>
      <c r="Y313" s="36"/>
      <c r="Z313" s="37"/>
    </row>
    <row r="314" spans="1:26" ht="2.25" customHeight="1" x14ac:dyDescent="0.2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spans="1:26" ht="13.5" customHeight="1" x14ac:dyDescent="0.2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20" t="s">
        <v>25</v>
      </c>
      <c r="Q315" s="20"/>
      <c r="R315" s="20"/>
      <c r="S315" s="8"/>
      <c r="T315" s="8"/>
      <c r="U315" s="8"/>
      <c r="V315" s="8"/>
      <c r="W315" s="21">
        <f>SUM(hList_Frame_1!A244:A261)</f>
        <v>3125239.87</v>
      </c>
      <c r="X315" s="21"/>
      <c r="Y315" s="21"/>
      <c r="Z315" s="9"/>
    </row>
    <row r="316" spans="1:26" ht="5.25" customHeight="1" x14ac:dyDescent="0.2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20"/>
      <c r="Q316" s="20"/>
      <c r="R316" s="20"/>
      <c r="S316" s="8"/>
      <c r="T316" s="8"/>
      <c r="U316" s="8"/>
      <c r="V316" s="8"/>
      <c r="W316" s="8"/>
      <c r="X316" s="8"/>
      <c r="Y316" s="8"/>
      <c r="Z316" s="9"/>
    </row>
    <row r="317" spans="1:26" ht="8.25" customHeight="1" x14ac:dyDescent="0.2">
      <c r="A317" s="10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2"/>
    </row>
    <row r="318" spans="1:26" ht="15" customHeight="1" x14ac:dyDescent="0.2">
      <c r="A318" s="13"/>
      <c r="B318" s="13"/>
      <c r="C318" s="13"/>
      <c r="D318" s="13"/>
      <c r="E318" s="14" t="s">
        <v>271</v>
      </c>
      <c r="F318" s="38" t="s">
        <v>272</v>
      </c>
      <c r="G318" s="39"/>
      <c r="H318" s="14" t="s">
        <v>273</v>
      </c>
      <c r="I318" s="14" t="s">
        <v>274</v>
      </c>
      <c r="J318" s="14" t="s">
        <v>275</v>
      </c>
      <c r="K318" s="38" t="s">
        <v>276</v>
      </c>
      <c r="L318" s="40"/>
      <c r="M318" s="39"/>
      <c r="N318" s="14" t="s">
        <v>23</v>
      </c>
      <c r="O318" s="38" t="s">
        <v>24</v>
      </c>
      <c r="P318" s="40"/>
      <c r="Q318" s="40"/>
      <c r="R318" s="40"/>
      <c r="S318" s="39"/>
      <c r="T318" s="41">
        <v>-0.2</v>
      </c>
      <c r="U318" s="42"/>
      <c r="V318" s="42"/>
      <c r="W318" s="42"/>
      <c r="X318" s="42"/>
      <c r="Y318" s="42"/>
      <c r="Z318" s="43"/>
    </row>
    <row r="319" spans="1:26" ht="14.25" customHeight="1" x14ac:dyDescent="0.2">
      <c r="A319" s="15"/>
      <c r="B319" s="15"/>
      <c r="C319" s="15"/>
      <c r="D319" s="15"/>
      <c r="E319" s="15"/>
      <c r="F319" s="22"/>
      <c r="G319" s="23"/>
      <c r="H319" s="16" t="s">
        <v>273</v>
      </c>
      <c r="I319" s="16" t="s">
        <v>274</v>
      </c>
      <c r="J319" s="16" t="s">
        <v>275</v>
      </c>
      <c r="K319" s="24" t="s">
        <v>276</v>
      </c>
      <c r="L319" s="25"/>
      <c r="M319" s="26"/>
      <c r="N319" s="16" t="s">
        <v>145</v>
      </c>
      <c r="O319" s="24" t="s">
        <v>146</v>
      </c>
      <c r="P319" s="25"/>
      <c r="Q319" s="25"/>
      <c r="R319" s="25"/>
      <c r="S319" s="26"/>
      <c r="T319" s="27">
        <v>0.2</v>
      </c>
      <c r="U319" s="28"/>
      <c r="V319" s="28"/>
      <c r="W319" s="28"/>
      <c r="X319" s="28"/>
      <c r="Y319" s="28"/>
      <c r="Z319" s="29"/>
    </row>
    <row r="320" spans="1:26" ht="14.25" customHeight="1" x14ac:dyDescent="0.2">
      <c r="A320" s="15"/>
      <c r="B320" s="15"/>
      <c r="C320" s="15"/>
      <c r="D320" s="15"/>
      <c r="E320" s="15"/>
      <c r="F320" s="22"/>
      <c r="G320" s="23"/>
      <c r="H320" s="16" t="s">
        <v>277</v>
      </c>
      <c r="I320" s="16" t="s">
        <v>274</v>
      </c>
      <c r="J320" s="16" t="s">
        <v>275</v>
      </c>
      <c r="K320" s="24" t="s">
        <v>276</v>
      </c>
      <c r="L320" s="25"/>
      <c r="M320" s="26"/>
      <c r="N320" s="16" t="s">
        <v>145</v>
      </c>
      <c r="O320" s="24" t="s">
        <v>146</v>
      </c>
      <c r="P320" s="25"/>
      <c r="Q320" s="25"/>
      <c r="R320" s="25"/>
      <c r="S320" s="26"/>
      <c r="T320" s="27">
        <v>48309.32</v>
      </c>
      <c r="U320" s="28"/>
      <c r="V320" s="28"/>
      <c r="W320" s="28"/>
      <c r="X320" s="28"/>
      <c r="Y320" s="28"/>
      <c r="Z320" s="29"/>
    </row>
    <row r="321" spans="1:26" ht="14.25" customHeight="1" x14ac:dyDescent="0.2">
      <c r="A321" s="15"/>
      <c r="B321" s="15"/>
      <c r="C321" s="15"/>
      <c r="D321" s="15"/>
      <c r="E321" s="15"/>
      <c r="F321" s="22"/>
      <c r="G321" s="23"/>
      <c r="H321" s="16" t="s">
        <v>277</v>
      </c>
      <c r="I321" s="16" t="s">
        <v>274</v>
      </c>
      <c r="J321" s="16" t="s">
        <v>275</v>
      </c>
      <c r="K321" s="24" t="s">
        <v>276</v>
      </c>
      <c r="L321" s="25"/>
      <c r="M321" s="26"/>
      <c r="N321" s="16" t="s">
        <v>23</v>
      </c>
      <c r="O321" s="24" t="s">
        <v>24</v>
      </c>
      <c r="P321" s="25"/>
      <c r="Q321" s="25"/>
      <c r="R321" s="25"/>
      <c r="S321" s="26"/>
      <c r="T321" s="27">
        <v>-48309.32</v>
      </c>
      <c r="U321" s="28"/>
      <c r="V321" s="28"/>
      <c r="W321" s="28"/>
      <c r="X321" s="28"/>
      <c r="Y321" s="28"/>
      <c r="Z321" s="29"/>
    </row>
    <row r="322" spans="1:26" ht="14.25" customHeight="1" x14ac:dyDescent="0.2">
      <c r="A322" s="15"/>
      <c r="B322" s="15"/>
      <c r="C322" s="15"/>
      <c r="D322" s="15"/>
      <c r="E322" s="15"/>
      <c r="F322" s="22"/>
      <c r="G322" s="23"/>
      <c r="H322" s="16" t="s">
        <v>278</v>
      </c>
      <c r="I322" s="16" t="s">
        <v>279</v>
      </c>
      <c r="J322" s="16" t="s">
        <v>280</v>
      </c>
      <c r="K322" s="24" t="s">
        <v>281</v>
      </c>
      <c r="L322" s="25"/>
      <c r="M322" s="26"/>
      <c r="N322" s="16" t="s">
        <v>23</v>
      </c>
      <c r="O322" s="24" t="s">
        <v>24</v>
      </c>
      <c r="P322" s="25"/>
      <c r="Q322" s="25"/>
      <c r="R322" s="25"/>
      <c r="S322" s="26"/>
      <c r="T322" s="27">
        <v>0.1</v>
      </c>
      <c r="U322" s="28"/>
      <c r="V322" s="28"/>
      <c r="W322" s="28"/>
      <c r="X322" s="28"/>
      <c r="Y322" s="28"/>
      <c r="Z322" s="29"/>
    </row>
    <row r="323" spans="1:26" ht="14.25" customHeight="1" x14ac:dyDescent="0.2">
      <c r="A323" s="15"/>
      <c r="B323" s="15"/>
      <c r="C323" s="15"/>
      <c r="D323" s="15"/>
      <c r="E323" s="15"/>
      <c r="F323" s="22"/>
      <c r="G323" s="23"/>
      <c r="H323" s="16" t="s">
        <v>282</v>
      </c>
      <c r="I323" s="16" t="s">
        <v>279</v>
      </c>
      <c r="J323" s="16" t="s">
        <v>280</v>
      </c>
      <c r="K323" s="24" t="s">
        <v>281</v>
      </c>
      <c r="L323" s="25"/>
      <c r="M323" s="26"/>
      <c r="N323" s="16" t="s">
        <v>23</v>
      </c>
      <c r="O323" s="24" t="s">
        <v>24</v>
      </c>
      <c r="P323" s="25"/>
      <c r="Q323" s="25"/>
      <c r="R323" s="25"/>
      <c r="S323" s="26"/>
      <c r="T323" s="27">
        <v>-14220.67</v>
      </c>
      <c r="U323" s="28"/>
      <c r="V323" s="28"/>
      <c r="W323" s="28"/>
      <c r="X323" s="28"/>
      <c r="Y323" s="28"/>
      <c r="Z323" s="29"/>
    </row>
    <row r="324" spans="1:26" ht="14.25" customHeight="1" x14ac:dyDescent="0.2">
      <c r="A324" s="15"/>
      <c r="B324" s="15"/>
      <c r="C324" s="15"/>
      <c r="D324" s="15"/>
      <c r="E324" s="15"/>
      <c r="F324" s="22"/>
      <c r="G324" s="23"/>
      <c r="H324" s="16" t="s">
        <v>282</v>
      </c>
      <c r="I324" s="16" t="s">
        <v>279</v>
      </c>
      <c r="J324" s="16" t="s">
        <v>280</v>
      </c>
      <c r="K324" s="24" t="s">
        <v>281</v>
      </c>
      <c r="L324" s="25"/>
      <c r="M324" s="26"/>
      <c r="N324" s="16" t="s">
        <v>145</v>
      </c>
      <c r="O324" s="24" t="s">
        <v>146</v>
      </c>
      <c r="P324" s="25"/>
      <c r="Q324" s="25"/>
      <c r="R324" s="25"/>
      <c r="S324" s="26"/>
      <c r="T324" s="27">
        <v>14220.67</v>
      </c>
      <c r="U324" s="28"/>
      <c r="V324" s="28"/>
      <c r="W324" s="28"/>
      <c r="X324" s="28"/>
      <c r="Y324" s="28"/>
      <c r="Z324" s="29"/>
    </row>
    <row r="325" spans="1:26" ht="14.25" customHeight="1" x14ac:dyDescent="0.2">
      <c r="A325" s="15"/>
      <c r="B325" s="15"/>
      <c r="C325" s="15"/>
      <c r="D325" s="15"/>
      <c r="E325" s="15"/>
      <c r="F325" s="22"/>
      <c r="G325" s="23"/>
      <c r="H325" s="16" t="s">
        <v>283</v>
      </c>
      <c r="I325" s="16" t="s">
        <v>284</v>
      </c>
      <c r="J325" s="16" t="s">
        <v>280</v>
      </c>
      <c r="K325" s="24" t="s">
        <v>281</v>
      </c>
      <c r="L325" s="25"/>
      <c r="M325" s="26"/>
      <c r="N325" s="16" t="s">
        <v>145</v>
      </c>
      <c r="O325" s="24" t="s">
        <v>146</v>
      </c>
      <c r="P325" s="25"/>
      <c r="Q325" s="25"/>
      <c r="R325" s="25"/>
      <c r="S325" s="26"/>
      <c r="T325" s="27">
        <v>0.45</v>
      </c>
      <c r="U325" s="28"/>
      <c r="V325" s="28"/>
      <c r="W325" s="28"/>
      <c r="X325" s="28"/>
      <c r="Y325" s="28"/>
      <c r="Z325" s="29"/>
    </row>
    <row r="326" spans="1:26" ht="14.25" customHeight="1" x14ac:dyDescent="0.2">
      <c r="A326" s="15"/>
      <c r="B326" s="15"/>
      <c r="C326" s="15"/>
      <c r="D326" s="15"/>
      <c r="E326" s="15"/>
      <c r="F326" s="22"/>
      <c r="G326" s="23"/>
      <c r="H326" s="16" t="s">
        <v>283</v>
      </c>
      <c r="I326" s="16" t="s">
        <v>284</v>
      </c>
      <c r="J326" s="16" t="s">
        <v>280</v>
      </c>
      <c r="K326" s="24" t="s">
        <v>281</v>
      </c>
      <c r="L326" s="25"/>
      <c r="M326" s="26"/>
      <c r="N326" s="16" t="s">
        <v>23</v>
      </c>
      <c r="O326" s="24" t="s">
        <v>24</v>
      </c>
      <c r="P326" s="25"/>
      <c r="Q326" s="25"/>
      <c r="R326" s="25"/>
      <c r="S326" s="26"/>
      <c r="T326" s="27">
        <v>-0.45</v>
      </c>
      <c r="U326" s="28"/>
      <c r="V326" s="28"/>
      <c r="W326" s="28"/>
      <c r="X326" s="28"/>
      <c r="Y326" s="28"/>
      <c r="Z326" s="29"/>
    </row>
    <row r="327" spans="1:26" ht="14.25" customHeight="1" x14ac:dyDescent="0.2">
      <c r="A327" s="15"/>
      <c r="B327" s="15"/>
      <c r="C327" s="15"/>
      <c r="D327" s="15"/>
      <c r="E327" s="15"/>
      <c r="F327" s="22"/>
      <c r="G327" s="23"/>
      <c r="H327" s="16" t="s">
        <v>285</v>
      </c>
      <c r="I327" s="16" t="s">
        <v>279</v>
      </c>
      <c r="J327" s="16" t="s">
        <v>280</v>
      </c>
      <c r="K327" s="24" t="s">
        <v>281</v>
      </c>
      <c r="L327" s="25"/>
      <c r="M327" s="26"/>
      <c r="N327" s="16" t="s">
        <v>23</v>
      </c>
      <c r="O327" s="24" t="s">
        <v>24</v>
      </c>
      <c r="P327" s="25"/>
      <c r="Q327" s="25"/>
      <c r="R327" s="25"/>
      <c r="S327" s="26"/>
      <c r="T327" s="27">
        <v>996302.83</v>
      </c>
      <c r="U327" s="28"/>
      <c r="V327" s="28"/>
      <c r="W327" s="28"/>
      <c r="X327" s="28"/>
      <c r="Y327" s="28"/>
      <c r="Z327" s="29"/>
    </row>
    <row r="328" spans="1:26" ht="14.25" customHeight="1" x14ac:dyDescent="0.2">
      <c r="A328" s="15"/>
      <c r="B328" s="15"/>
      <c r="C328" s="15"/>
      <c r="D328" s="15"/>
      <c r="E328" s="15"/>
      <c r="F328" s="22"/>
      <c r="G328" s="23"/>
      <c r="H328" s="16" t="s">
        <v>286</v>
      </c>
      <c r="I328" s="16" t="s">
        <v>279</v>
      </c>
      <c r="J328" s="16" t="s">
        <v>280</v>
      </c>
      <c r="K328" s="24" t="s">
        <v>281</v>
      </c>
      <c r="L328" s="25"/>
      <c r="M328" s="26"/>
      <c r="N328" s="16" t="s">
        <v>145</v>
      </c>
      <c r="O328" s="24" t="s">
        <v>146</v>
      </c>
      <c r="P328" s="25"/>
      <c r="Q328" s="25"/>
      <c r="R328" s="25"/>
      <c r="S328" s="26"/>
      <c r="T328" s="27">
        <v>-0.45</v>
      </c>
      <c r="U328" s="28"/>
      <c r="V328" s="28"/>
      <c r="W328" s="28"/>
      <c r="X328" s="28"/>
      <c r="Y328" s="28"/>
      <c r="Z328" s="29"/>
    </row>
    <row r="329" spans="1:26" ht="14.25" customHeight="1" x14ac:dyDescent="0.2">
      <c r="A329" s="15"/>
      <c r="B329" s="15"/>
      <c r="C329" s="15"/>
      <c r="D329" s="15"/>
      <c r="E329" s="15"/>
      <c r="F329" s="22"/>
      <c r="G329" s="23"/>
      <c r="H329" s="16" t="s">
        <v>286</v>
      </c>
      <c r="I329" s="16" t="s">
        <v>279</v>
      </c>
      <c r="J329" s="16" t="s">
        <v>280</v>
      </c>
      <c r="K329" s="24" t="s">
        <v>281</v>
      </c>
      <c r="L329" s="25"/>
      <c r="M329" s="26"/>
      <c r="N329" s="16" t="s">
        <v>60</v>
      </c>
      <c r="O329" s="24" t="s">
        <v>61</v>
      </c>
      <c r="P329" s="25"/>
      <c r="Q329" s="25"/>
      <c r="R329" s="25"/>
      <c r="S329" s="26"/>
      <c r="T329" s="27">
        <v>-24350.94</v>
      </c>
      <c r="U329" s="28"/>
      <c r="V329" s="28"/>
      <c r="W329" s="28"/>
      <c r="X329" s="28"/>
      <c r="Y329" s="28"/>
      <c r="Z329" s="29"/>
    </row>
    <row r="330" spans="1:26" ht="14.25" customHeight="1" x14ac:dyDescent="0.2">
      <c r="A330" s="15"/>
      <c r="B330" s="15"/>
      <c r="C330" s="15"/>
      <c r="D330" s="15"/>
      <c r="E330" s="15"/>
      <c r="F330" s="22"/>
      <c r="G330" s="23"/>
      <c r="H330" s="16" t="s">
        <v>286</v>
      </c>
      <c r="I330" s="16" t="s">
        <v>279</v>
      </c>
      <c r="J330" s="16" t="s">
        <v>280</v>
      </c>
      <c r="K330" s="24" t="s">
        <v>281</v>
      </c>
      <c r="L330" s="25"/>
      <c r="M330" s="26"/>
      <c r="N330" s="16" t="s">
        <v>23</v>
      </c>
      <c r="O330" s="24" t="s">
        <v>24</v>
      </c>
      <c r="P330" s="25"/>
      <c r="Q330" s="25"/>
      <c r="R330" s="25"/>
      <c r="S330" s="26"/>
      <c r="T330" s="27">
        <v>1059696.42</v>
      </c>
      <c r="U330" s="28"/>
      <c r="V330" s="28"/>
      <c r="W330" s="28"/>
      <c r="X330" s="28"/>
      <c r="Y330" s="28"/>
      <c r="Z330" s="29"/>
    </row>
    <row r="331" spans="1:26" ht="14.25" customHeight="1" x14ac:dyDescent="0.2">
      <c r="A331" s="15"/>
      <c r="B331" s="15"/>
      <c r="C331" s="15"/>
      <c r="D331" s="15"/>
      <c r="E331" s="15"/>
      <c r="F331" s="22"/>
      <c r="G331" s="23"/>
      <c r="H331" s="16" t="s">
        <v>287</v>
      </c>
      <c r="I331" s="16" t="s">
        <v>279</v>
      </c>
      <c r="J331" s="16" t="s">
        <v>280</v>
      </c>
      <c r="K331" s="24" t="s">
        <v>281</v>
      </c>
      <c r="L331" s="25"/>
      <c r="M331" s="26"/>
      <c r="N331" s="16" t="s">
        <v>60</v>
      </c>
      <c r="O331" s="24" t="s">
        <v>61</v>
      </c>
      <c r="P331" s="25"/>
      <c r="Q331" s="25"/>
      <c r="R331" s="25"/>
      <c r="S331" s="26"/>
      <c r="T331" s="27">
        <v>149239.9</v>
      </c>
      <c r="U331" s="28"/>
      <c r="V331" s="28"/>
      <c r="W331" s="28"/>
      <c r="X331" s="28"/>
      <c r="Y331" s="28"/>
      <c r="Z331" s="29"/>
    </row>
    <row r="332" spans="1:26" ht="14.25" customHeight="1" x14ac:dyDescent="0.2">
      <c r="A332" s="15"/>
      <c r="B332" s="15"/>
      <c r="C332" s="15"/>
      <c r="D332" s="15"/>
      <c r="E332" s="15"/>
      <c r="F332" s="22"/>
      <c r="G332" s="23"/>
      <c r="H332" s="16" t="s">
        <v>287</v>
      </c>
      <c r="I332" s="16" t="s">
        <v>279</v>
      </c>
      <c r="J332" s="16" t="s">
        <v>280</v>
      </c>
      <c r="K332" s="24" t="s">
        <v>281</v>
      </c>
      <c r="L332" s="25"/>
      <c r="M332" s="26"/>
      <c r="N332" s="16" t="s">
        <v>23</v>
      </c>
      <c r="O332" s="24" t="s">
        <v>24</v>
      </c>
      <c r="P332" s="25"/>
      <c r="Q332" s="25"/>
      <c r="R332" s="25"/>
      <c r="S332" s="26"/>
      <c r="T332" s="27">
        <v>279369.90000000002</v>
      </c>
      <c r="U332" s="28"/>
      <c r="V332" s="28"/>
      <c r="W332" s="28"/>
      <c r="X332" s="28"/>
      <c r="Y332" s="28"/>
      <c r="Z332" s="29"/>
    </row>
    <row r="333" spans="1:26" ht="14.25" customHeight="1" x14ac:dyDescent="0.2">
      <c r="A333" s="15"/>
      <c r="B333" s="15"/>
      <c r="C333" s="15"/>
      <c r="D333" s="15"/>
      <c r="E333" s="15"/>
      <c r="F333" s="22"/>
      <c r="G333" s="23"/>
      <c r="H333" s="16" t="s">
        <v>288</v>
      </c>
      <c r="I333" s="16" t="s">
        <v>289</v>
      </c>
      <c r="J333" s="16" t="s">
        <v>290</v>
      </c>
      <c r="K333" s="24" t="s">
        <v>291</v>
      </c>
      <c r="L333" s="25"/>
      <c r="M333" s="26"/>
      <c r="N333" s="16" t="s">
        <v>23</v>
      </c>
      <c r="O333" s="24" t="s">
        <v>24</v>
      </c>
      <c r="P333" s="25"/>
      <c r="Q333" s="25"/>
      <c r="R333" s="25"/>
      <c r="S333" s="26"/>
      <c r="T333" s="27">
        <v>1.88</v>
      </c>
      <c r="U333" s="28"/>
      <c r="V333" s="28"/>
      <c r="W333" s="28"/>
      <c r="X333" s="28"/>
      <c r="Y333" s="28"/>
      <c r="Z333" s="29"/>
    </row>
    <row r="334" spans="1:26" ht="14.25" customHeight="1" x14ac:dyDescent="0.2">
      <c r="A334" s="15"/>
      <c r="B334" s="15"/>
      <c r="C334" s="15"/>
      <c r="D334" s="15"/>
      <c r="E334" s="15"/>
      <c r="F334" s="22"/>
      <c r="G334" s="23"/>
      <c r="H334" s="16" t="s">
        <v>292</v>
      </c>
      <c r="I334" s="16" t="s">
        <v>289</v>
      </c>
      <c r="J334" s="16" t="s">
        <v>290</v>
      </c>
      <c r="K334" s="24" t="s">
        <v>291</v>
      </c>
      <c r="L334" s="25"/>
      <c r="M334" s="26"/>
      <c r="N334" s="16" t="s">
        <v>145</v>
      </c>
      <c r="O334" s="24" t="s">
        <v>146</v>
      </c>
      <c r="P334" s="25"/>
      <c r="Q334" s="25"/>
      <c r="R334" s="25"/>
      <c r="S334" s="26"/>
      <c r="T334" s="27">
        <v>33483.35</v>
      </c>
      <c r="U334" s="28"/>
      <c r="V334" s="28"/>
      <c r="W334" s="28"/>
      <c r="X334" s="28"/>
      <c r="Y334" s="28"/>
      <c r="Z334" s="29"/>
    </row>
    <row r="335" spans="1:26" ht="14.25" customHeight="1" x14ac:dyDescent="0.2">
      <c r="A335" s="15"/>
      <c r="B335" s="15"/>
      <c r="C335" s="15"/>
      <c r="D335" s="15"/>
      <c r="E335" s="15"/>
      <c r="F335" s="22"/>
      <c r="G335" s="23"/>
      <c r="H335" s="16" t="s">
        <v>292</v>
      </c>
      <c r="I335" s="16" t="s">
        <v>289</v>
      </c>
      <c r="J335" s="16" t="s">
        <v>290</v>
      </c>
      <c r="K335" s="24" t="s">
        <v>291</v>
      </c>
      <c r="L335" s="25"/>
      <c r="M335" s="26"/>
      <c r="N335" s="16" t="s">
        <v>23</v>
      </c>
      <c r="O335" s="24" t="s">
        <v>24</v>
      </c>
      <c r="P335" s="25"/>
      <c r="Q335" s="25"/>
      <c r="R335" s="25"/>
      <c r="S335" s="26"/>
      <c r="T335" s="27">
        <v>-33483.35</v>
      </c>
      <c r="U335" s="28"/>
      <c r="V335" s="28"/>
      <c r="W335" s="28"/>
      <c r="X335" s="28"/>
      <c r="Y335" s="28"/>
      <c r="Z335" s="29"/>
    </row>
    <row r="336" spans="1:26" ht="14.25" customHeight="1" x14ac:dyDescent="0.2">
      <c r="A336" s="15"/>
      <c r="B336" s="15"/>
      <c r="C336" s="15"/>
      <c r="D336" s="15"/>
      <c r="E336" s="15"/>
      <c r="F336" s="22"/>
      <c r="G336" s="23"/>
      <c r="H336" s="16" t="s">
        <v>293</v>
      </c>
      <c r="I336" s="16" t="s">
        <v>294</v>
      </c>
      <c r="J336" s="16" t="s">
        <v>290</v>
      </c>
      <c r="K336" s="24" t="s">
        <v>291</v>
      </c>
      <c r="L336" s="25"/>
      <c r="M336" s="26"/>
      <c r="N336" s="16" t="s">
        <v>145</v>
      </c>
      <c r="O336" s="24" t="s">
        <v>146</v>
      </c>
      <c r="P336" s="25"/>
      <c r="Q336" s="25"/>
      <c r="R336" s="25"/>
      <c r="S336" s="26"/>
      <c r="T336" s="27">
        <v>-450.76</v>
      </c>
      <c r="U336" s="28"/>
      <c r="V336" s="28"/>
      <c r="W336" s="28"/>
      <c r="X336" s="28"/>
      <c r="Y336" s="28"/>
      <c r="Z336" s="29"/>
    </row>
    <row r="337" spans="1:26" ht="14.25" customHeight="1" x14ac:dyDescent="0.2">
      <c r="A337" s="15"/>
      <c r="B337" s="15"/>
      <c r="C337" s="15"/>
      <c r="D337" s="15"/>
      <c r="E337" s="15"/>
      <c r="F337" s="22"/>
      <c r="G337" s="23"/>
      <c r="H337" s="16" t="s">
        <v>293</v>
      </c>
      <c r="I337" s="16" t="s">
        <v>294</v>
      </c>
      <c r="J337" s="16" t="s">
        <v>290</v>
      </c>
      <c r="K337" s="24" t="s">
        <v>291</v>
      </c>
      <c r="L337" s="25"/>
      <c r="M337" s="26"/>
      <c r="N337" s="16" t="s">
        <v>23</v>
      </c>
      <c r="O337" s="24" t="s">
        <v>24</v>
      </c>
      <c r="P337" s="25"/>
      <c r="Q337" s="25"/>
      <c r="R337" s="25"/>
      <c r="S337" s="26"/>
      <c r="T337" s="27">
        <v>380779.1</v>
      </c>
      <c r="U337" s="28"/>
      <c r="V337" s="28"/>
      <c r="W337" s="28"/>
      <c r="X337" s="28"/>
      <c r="Y337" s="28"/>
      <c r="Z337" s="29"/>
    </row>
    <row r="338" spans="1:26" ht="14.25" customHeight="1" x14ac:dyDescent="0.2">
      <c r="A338" s="15"/>
      <c r="B338" s="15"/>
      <c r="C338" s="15"/>
      <c r="D338" s="15"/>
      <c r="E338" s="15"/>
      <c r="F338" s="22"/>
      <c r="G338" s="23"/>
      <c r="H338" s="16" t="s">
        <v>295</v>
      </c>
      <c r="I338" s="16" t="s">
        <v>296</v>
      </c>
      <c r="J338" s="16" t="s">
        <v>290</v>
      </c>
      <c r="K338" s="24" t="s">
        <v>291</v>
      </c>
      <c r="L338" s="25"/>
      <c r="M338" s="26"/>
      <c r="N338" s="16" t="s">
        <v>60</v>
      </c>
      <c r="O338" s="24" t="s">
        <v>61</v>
      </c>
      <c r="P338" s="25"/>
      <c r="Q338" s="25"/>
      <c r="R338" s="25"/>
      <c r="S338" s="26"/>
      <c r="T338" s="27">
        <v>151307.32999999999</v>
      </c>
      <c r="U338" s="28"/>
      <c r="V338" s="28"/>
      <c r="W338" s="28"/>
      <c r="X338" s="28"/>
      <c r="Y338" s="28"/>
      <c r="Z338" s="29"/>
    </row>
    <row r="339" spans="1:26" ht="14.25" customHeight="1" x14ac:dyDescent="0.2">
      <c r="A339" s="15"/>
      <c r="B339" s="15"/>
      <c r="C339" s="15"/>
      <c r="D339" s="15"/>
      <c r="E339" s="15"/>
      <c r="F339" s="22"/>
      <c r="G339" s="23"/>
      <c r="H339" s="16" t="s">
        <v>297</v>
      </c>
      <c r="I339" s="16" t="s">
        <v>298</v>
      </c>
      <c r="J339" s="16" t="s">
        <v>299</v>
      </c>
      <c r="K339" s="24" t="s">
        <v>300</v>
      </c>
      <c r="L339" s="25"/>
      <c r="M339" s="26"/>
      <c r="N339" s="16" t="s">
        <v>23</v>
      </c>
      <c r="O339" s="24" t="s">
        <v>24</v>
      </c>
      <c r="P339" s="25"/>
      <c r="Q339" s="25"/>
      <c r="R339" s="25"/>
      <c r="S339" s="26"/>
      <c r="T339" s="27">
        <v>51904.3</v>
      </c>
      <c r="U339" s="28"/>
      <c r="V339" s="28"/>
      <c r="W339" s="28"/>
      <c r="X339" s="28"/>
      <c r="Y339" s="28"/>
      <c r="Z339" s="29"/>
    </row>
    <row r="340" spans="1:26" ht="14.25" customHeight="1" x14ac:dyDescent="0.2">
      <c r="A340" s="15"/>
      <c r="B340" s="15"/>
      <c r="C340" s="15"/>
      <c r="D340" s="15"/>
      <c r="E340" s="15"/>
      <c r="F340" s="22"/>
      <c r="G340" s="23"/>
      <c r="H340" s="16" t="s">
        <v>301</v>
      </c>
      <c r="I340" s="16" t="s">
        <v>302</v>
      </c>
      <c r="J340" s="16" t="s">
        <v>299</v>
      </c>
      <c r="K340" s="24" t="s">
        <v>300</v>
      </c>
      <c r="L340" s="25"/>
      <c r="M340" s="26"/>
      <c r="N340" s="16" t="s">
        <v>23</v>
      </c>
      <c r="O340" s="24" t="s">
        <v>24</v>
      </c>
      <c r="P340" s="25"/>
      <c r="Q340" s="25"/>
      <c r="R340" s="25"/>
      <c r="S340" s="26"/>
      <c r="T340" s="27">
        <v>89803.199999999997</v>
      </c>
      <c r="U340" s="28"/>
      <c r="V340" s="28"/>
      <c r="W340" s="28"/>
      <c r="X340" s="28"/>
      <c r="Y340" s="28"/>
      <c r="Z340" s="29"/>
    </row>
    <row r="341" spans="1:26" ht="14.25" customHeight="1" x14ac:dyDescent="0.2">
      <c r="A341" s="15"/>
      <c r="B341" s="15"/>
      <c r="C341" s="15"/>
      <c r="D341" s="15"/>
      <c r="E341" s="15"/>
      <c r="F341" s="22"/>
      <c r="G341" s="23"/>
      <c r="H341" s="16" t="s">
        <v>303</v>
      </c>
      <c r="I341" s="16" t="s">
        <v>304</v>
      </c>
      <c r="J341" s="16" t="s">
        <v>305</v>
      </c>
      <c r="K341" s="24" t="s">
        <v>306</v>
      </c>
      <c r="L341" s="25"/>
      <c r="M341" s="26"/>
      <c r="N341" s="16" t="s">
        <v>23</v>
      </c>
      <c r="O341" s="24" t="s">
        <v>24</v>
      </c>
      <c r="P341" s="25"/>
      <c r="Q341" s="25"/>
      <c r="R341" s="25"/>
      <c r="S341" s="26"/>
      <c r="T341" s="27">
        <v>0.15</v>
      </c>
      <c r="U341" s="28"/>
      <c r="V341" s="28"/>
      <c r="W341" s="28"/>
      <c r="X341" s="28"/>
      <c r="Y341" s="28"/>
      <c r="Z341" s="29"/>
    </row>
    <row r="342" spans="1:26" ht="14.25" customHeight="1" x14ac:dyDescent="0.2">
      <c r="A342" s="15"/>
      <c r="B342" s="15"/>
      <c r="C342" s="15"/>
      <c r="D342" s="15"/>
      <c r="E342" s="15"/>
      <c r="F342" s="22"/>
      <c r="G342" s="23"/>
      <c r="H342" s="16" t="s">
        <v>307</v>
      </c>
      <c r="I342" s="16" t="s">
        <v>308</v>
      </c>
      <c r="J342" s="16" t="s">
        <v>305</v>
      </c>
      <c r="K342" s="24" t="s">
        <v>306</v>
      </c>
      <c r="L342" s="25"/>
      <c r="M342" s="26"/>
      <c r="N342" s="16" t="s">
        <v>23</v>
      </c>
      <c r="O342" s="24" t="s">
        <v>24</v>
      </c>
      <c r="P342" s="25"/>
      <c r="Q342" s="25"/>
      <c r="R342" s="25"/>
      <c r="S342" s="26"/>
      <c r="T342" s="27">
        <v>125148.88</v>
      </c>
      <c r="U342" s="28"/>
      <c r="V342" s="28"/>
      <c r="W342" s="28"/>
      <c r="X342" s="28"/>
      <c r="Y342" s="28"/>
      <c r="Z342" s="29"/>
    </row>
    <row r="343" spans="1:26" ht="14.25" customHeight="1" x14ac:dyDescent="0.2">
      <c r="A343" s="15"/>
      <c r="B343" s="15"/>
      <c r="C343" s="15"/>
      <c r="D343" s="15"/>
      <c r="E343" s="15"/>
      <c r="F343" s="22"/>
      <c r="G343" s="23"/>
      <c r="H343" s="16" t="s">
        <v>309</v>
      </c>
      <c r="I343" s="16" t="s">
        <v>310</v>
      </c>
      <c r="J343" s="16" t="s">
        <v>305</v>
      </c>
      <c r="K343" s="24" t="s">
        <v>306</v>
      </c>
      <c r="L343" s="25"/>
      <c r="M343" s="26"/>
      <c r="N343" s="16" t="s">
        <v>23</v>
      </c>
      <c r="O343" s="24" t="s">
        <v>24</v>
      </c>
      <c r="P343" s="25"/>
      <c r="Q343" s="25"/>
      <c r="R343" s="25"/>
      <c r="S343" s="26"/>
      <c r="T343" s="27">
        <v>69611.12</v>
      </c>
      <c r="U343" s="28"/>
      <c r="V343" s="28"/>
      <c r="W343" s="28"/>
      <c r="X343" s="28"/>
      <c r="Y343" s="28"/>
      <c r="Z343" s="29"/>
    </row>
    <row r="344" spans="1:26" ht="14.25" customHeight="1" x14ac:dyDescent="0.2">
      <c r="A344" s="15"/>
      <c r="B344" s="15"/>
      <c r="C344" s="15"/>
      <c r="D344" s="15"/>
      <c r="E344" s="15"/>
      <c r="F344" s="22"/>
      <c r="G344" s="23"/>
      <c r="H344" s="16" t="s">
        <v>309</v>
      </c>
      <c r="I344" s="16" t="s">
        <v>310</v>
      </c>
      <c r="J344" s="16" t="s">
        <v>305</v>
      </c>
      <c r="K344" s="24" t="s">
        <v>306</v>
      </c>
      <c r="L344" s="25"/>
      <c r="M344" s="26"/>
      <c r="N344" s="16" t="s">
        <v>60</v>
      </c>
      <c r="O344" s="24" t="s">
        <v>61</v>
      </c>
      <c r="P344" s="25"/>
      <c r="Q344" s="25"/>
      <c r="R344" s="25"/>
      <c r="S344" s="26"/>
      <c r="T344" s="27">
        <v>26230</v>
      </c>
      <c r="U344" s="28"/>
      <c r="V344" s="28"/>
      <c r="W344" s="28"/>
      <c r="X344" s="28"/>
      <c r="Y344" s="28"/>
      <c r="Z344" s="29"/>
    </row>
    <row r="345" spans="1:26" ht="14.25" customHeight="1" x14ac:dyDescent="0.2">
      <c r="A345" s="15"/>
      <c r="B345" s="15"/>
      <c r="C345" s="15"/>
      <c r="D345" s="15"/>
      <c r="E345" s="15"/>
      <c r="F345" s="22"/>
      <c r="G345" s="23"/>
      <c r="H345" s="16" t="s">
        <v>311</v>
      </c>
      <c r="I345" s="16" t="s">
        <v>312</v>
      </c>
      <c r="J345" s="16" t="s">
        <v>313</v>
      </c>
      <c r="K345" s="24" t="s">
        <v>314</v>
      </c>
      <c r="L345" s="25"/>
      <c r="M345" s="26"/>
      <c r="N345" s="16" t="s">
        <v>145</v>
      </c>
      <c r="O345" s="24" t="s">
        <v>146</v>
      </c>
      <c r="P345" s="25"/>
      <c r="Q345" s="25"/>
      <c r="R345" s="25"/>
      <c r="S345" s="26"/>
      <c r="T345" s="27">
        <v>9412.23</v>
      </c>
      <c r="U345" s="28"/>
      <c r="V345" s="28"/>
      <c r="W345" s="28"/>
      <c r="X345" s="28"/>
      <c r="Y345" s="28"/>
      <c r="Z345" s="29"/>
    </row>
    <row r="346" spans="1:26" ht="14.25" customHeight="1" x14ac:dyDescent="0.2">
      <c r="A346" s="15"/>
      <c r="B346" s="15"/>
      <c r="C346" s="15"/>
      <c r="D346" s="15"/>
      <c r="E346" s="15"/>
      <c r="F346" s="22"/>
      <c r="G346" s="23"/>
      <c r="H346" s="16" t="s">
        <v>311</v>
      </c>
      <c r="I346" s="16" t="s">
        <v>312</v>
      </c>
      <c r="J346" s="16" t="s">
        <v>313</v>
      </c>
      <c r="K346" s="24" t="s">
        <v>314</v>
      </c>
      <c r="L346" s="25"/>
      <c r="M346" s="26"/>
      <c r="N346" s="16" t="s">
        <v>23</v>
      </c>
      <c r="O346" s="24" t="s">
        <v>24</v>
      </c>
      <c r="P346" s="25"/>
      <c r="Q346" s="25"/>
      <c r="R346" s="25"/>
      <c r="S346" s="26"/>
      <c r="T346" s="27">
        <v>-9412.23</v>
      </c>
      <c r="U346" s="28"/>
      <c r="V346" s="28"/>
      <c r="W346" s="28"/>
      <c r="X346" s="28"/>
      <c r="Y346" s="28"/>
      <c r="Z346" s="29"/>
    </row>
    <row r="347" spans="1:26" ht="14.25" customHeight="1" x14ac:dyDescent="0.2">
      <c r="A347" s="15"/>
      <c r="B347" s="15"/>
      <c r="C347" s="15"/>
      <c r="D347" s="15"/>
      <c r="E347" s="15"/>
      <c r="F347" s="22"/>
      <c r="G347" s="23"/>
      <c r="H347" s="16" t="s">
        <v>315</v>
      </c>
      <c r="I347" s="16" t="s">
        <v>316</v>
      </c>
      <c r="J347" s="16" t="s">
        <v>313</v>
      </c>
      <c r="K347" s="24" t="s">
        <v>314</v>
      </c>
      <c r="L347" s="25"/>
      <c r="M347" s="26"/>
      <c r="N347" s="16" t="s">
        <v>23</v>
      </c>
      <c r="O347" s="24" t="s">
        <v>24</v>
      </c>
      <c r="P347" s="25"/>
      <c r="Q347" s="25"/>
      <c r="R347" s="25"/>
      <c r="S347" s="26"/>
      <c r="T347" s="27">
        <v>9131.61</v>
      </c>
      <c r="U347" s="28"/>
      <c r="V347" s="28"/>
      <c r="W347" s="28"/>
      <c r="X347" s="28"/>
      <c r="Y347" s="28"/>
      <c r="Z347" s="29"/>
    </row>
    <row r="348" spans="1:26" ht="14.25" customHeight="1" x14ac:dyDescent="0.2">
      <c r="A348" s="15"/>
      <c r="B348" s="15"/>
      <c r="C348" s="15"/>
      <c r="D348" s="15"/>
      <c r="E348" s="15"/>
      <c r="F348" s="22"/>
      <c r="G348" s="23"/>
      <c r="H348" s="16" t="s">
        <v>317</v>
      </c>
      <c r="I348" s="16" t="s">
        <v>318</v>
      </c>
      <c r="J348" s="16" t="s">
        <v>319</v>
      </c>
      <c r="K348" s="24" t="s">
        <v>320</v>
      </c>
      <c r="L348" s="25"/>
      <c r="M348" s="26"/>
      <c r="N348" s="16" t="s">
        <v>23</v>
      </c>
      <c r="O348" s="24" t="s">
        <v>24</v>
      </c>
      <c r="P348" s="25"/>
      <c r="Q348" s="25"/>
      <c r="R348" s="25"/>
      <c r="S348" s="26"/>
      <c r="T348" s="27">
        <v>-380</v>
      </c>
      <c r="U348" s="28"/>
      <c r="V348" s="28"/>
      <c r="W348" s="28"/>
      <c r="X348" s="28"/>
      <c r="Y348" s="28"/>
      <c r="Z348" s="29"/>
    </row>
    <row r="349" spans="1:26" ht="14.25" customHeight="1" x14ac:dyDescent="0.2">
      <c r="A349" s="15"/>
      <c r="B349" s="15"/>
      <c r="C349" s="15"/>
      <c r="D349" s="15"/>
      <c r="E349" s="15"/>
      <c r="F349" s="22"/>
      <c r="G349" s="23"/>
      <c r="H349" s="16" t="s">
        <v>317</v>
      </c>
      <c r="I349" s="16" t="s">
        <v>318</v>
      </c>
      <c r="J349" s="16" t="s">
        <v>319</v>
      </c>
      <c r="K349" s="24" t="s">
        <v>320</v>
      </c>
      <c r="L349" s="25"/>
      <c r="M349" s="26"/>
      <c r="N349" s="16" t="s">
        <v>145</v>
      </c>
      <c r="O349" s="24" t="s">
        <v>146</v>
      </c>
      <c r="P349" s="25"/>
      <c r="Q349" s="25"/>
      <c r="R349" s="25"/>
      <c r="S349" s="26"/>
      <c r="T349" s="27">
        <v>380</v>
      </c>
      <c r="U349" s="28"/>
      <c r="V349" s="28"/>
      <c r="W349" s="28"/>
      <c r="X349" s="28"/>
      <c r="Y349" s="28"/>
      <c r="Z349" s="29"/>
    </row>
    <row r="350" spans="1:26" ht="14.25" customHeight="1" x14ac:dyDescent="0.2">
      <c r="A350" s="15"/>
      <c r="B350" s="15"/>
      <c r="C350" s="15"/>
      <c r="D350" s="15"/>
      <c r="E350" s="15"/>
      <c r="F350" s="22"/>
      <c r="G350" s="23"/>
      <c r="H350" s="16" t="s">
        <v>321</v>
      </c>
      <c r="I350" s="16" t="s">
        <v>322</v>
      </c>
      <c r="J350" s="16" t="s">
        <v>323</v>
      </c>
      <c r="K350" s="24" t="s">
        <v>324</v>
      </c>
      <c r="L350" s="25"/>
      <c r="M350" s="26"/>
      <c r="N350" s="16" t="s">
        <v>325</v>
      </c>
      <c r="O350" s="24" t="s">
        <v>326</v>
      </c>
      <c r="P350" s="25"/>
      <c r="Q350" s="25"/>
      <c r="R350" s="25"/>
      <c r="S350" s="26"/>
      <c r="T350" s="27">
        <v>8510</v>
      </c>
      <c r="U350" s="28"/>
      <c r="V350" s="28"/>
      <c r="W350" s="28"/>
      <c r="X350" s="28"/>
      <c r="Y350" s="28"/>
      <c r="Z350" s="29"/>
    </row>
    <row r="351" spans="1:26" ht="14.25" customHeight="1" x14ac:dyDescent="0.2">
      <c r="A351" s="15"/>
      <c r="B351" s="15"/>
      <c r="C351" s="15"/>
      <c r="D351" s="15"/>
      <c r="E351" s="15"/>
      <c r="F351" s="22"/>
      <c r="G351" s="23"/>
      <c r="H351" s="16" t="s">
        <v>321</v>
      </c>
      <c r="I351" s="16" t="s">
        <v>322</v>
      </c>
      <c r="J351" s="16" t="s">
        <v>323</v>
      </c>
      <c r="K351" s="24" t="s">
        <v>324</v>
      </c>
      <c r="L351" s="25"/>
      <c r="M351" s="26"/>
      <c r="N351" s="16" t="s">
        <v>23</v>
      </c>
      <c r="O351" s="24" t="s">
        <v>24</v>
      </c>
      <c r="P351" s="25"/>
      <c r="Q351" s="25"/>
      <c r="R351" s="25"/>
      <c r="S351" s="26"/>
      <c r="T351" s="27">
        <v>499744.94</v>
      </c>
      <c r="U351" s="28"/>
      <c r="V351" s="28"/>
      <c r="W351" s="28"/>
      <c r="X351" s="28"/>
      <c r="Y351" s="28"/>
      <c r="Z351" s="29"/>
    </row>
    <row r="352" spans="1:26" ht="14.25" customHeight="1" x14ac:dyDescent="0.2">
      <c r="A352" s="15"/>
      <c r="B352" s="15"/>
      <c r="C352" s="15"/>
      <c r="D352" s="15"/>
      <c r="E352" s="15"/>
      <c r="F352" s="22"/>
      <c r="G352" s="23"/>
      <c r="H352" s="16" t="s">
        <v>327</v>
      </c>
      <c r="I352" s="16" t="s">
        <v>328</v>
      </c>
      <c r="J352" s="16" t="s">
        <v>323</v>
      </c>
      <c r="K352" s="24" t="s">
        <v>324</v>
      </c>
      <c r="L352" s="25"/>
      <c r="M352" s="26"/>
      <c r="N352" s="16" t="s">
        <v>23</v>
      </c>
      <c r="O352" s="24" t="s">
        <v>24</v>
      </c>
      <c r="P352" s="25"/>
      <c r="Q352" s="25"/>
      <c r="R352" s="25"/>
      <c r="S352" s="26"/>
      <c r="T352" s="27">
        <v>16638.93</v>
      </c>
      <c r="U352" s="28"/>
      <c r="V352" s="28"/>
      <c r="W352" s="28"/>
      <c r="X352" s="28"/>
      <c r="Y352" s="28"/>
      <c r="Z352" s="29"/>
    </row>
    <row r="353" spans="1:26" ht="14.25" customHeight="1" x14ac:dyDescent="0.2">
      <c r="A353" s="15"/>
      <c r="B353" s="15"/>
      <c r="C353" s="15"/>
      <c r="D353" s="15"/>
      <c r="E353" s="15"/>
      <c r="F353" s="22"/>
      <c r="G353" s="23"/>
      <c r="H353" s="16" t="s">
        <v>329</v>
      </c>
      <c r="I353" s="16" t="s">
        <v>330</v>
      </c>
      <c r="J353" s="16" t="s">
        <v>323</v>
      </c>
      <c r="K353" s="24" t="s">
        <v>324</v>
      </c>
      <c r="L353" s="25"/>
      <c r="M353" s="26"/>
      <c r="N353" s="16" t="s">
        <v>331</v>
      </c>
      <c r="O353" s="24" t="s">
        <v>332</v>
      </c>
      <c r="P353" s="25"/>
      <c r="Q353" s="25"/>
      <c r="R353" s="25"/>
      <c r="S353" s="26"/>
      <c r="T353" s="27">
        <v>10860</v>
      </c>
      <c r="U353" s="28"/>
      <c r="V353" s="28"/>
      <c r="W353" s="28"/>
      <c r="X353" s="28"/>
      <c r="Y353" s="28"/>
      <c r="Z353" s="29"/>
    </row>
    <row r="354" spans="1:26" ht="14.25" customHeight="1" x14ac:dyDescent="0.2">
      <c r="A354" s="15"/>
      <c r="B354" s="15"/>
      <c r="C354" s="15"/>
      <c r="D354" s="15"/>
      <c r="E354" s="15"/>
      <c r="F354" s="22"/>
      <c r="G354" s="23"/>
      <c r="H354" s="16" t="s">
        <v>333</v>
      </c>
      <c r="I354" s="16" t="s">
        <v>334</v>
      </c>
      <c r="J354" s="16" t="s">
        <v>323</v>
      </c>
      <c r="K354" s="24" t="s">
        <v>324</v>
      </c>
      <c r="L354" s="25"/>
      <c r="M354" s="26"/>
      <c r="N354" s="16" t="s">
        <v>331</v>
      </c>
      <c r="O354" s="24" t="s">
        <v>332</v>
      </c>
      <c r="P354" s="25"/>
      <c r="Q354" s="25"/>
      <c r="R354" s="25"/>
      <c r="S354" s="26"/>
      <c r="T354" s="27">
        <v>6873.51</v>
      </c>
      <c r="U354" s="28"/>
      <c r="V354" s="28"/>
      <c r="W354" s="28"/>
      <c r="X354" s="28"/>
      <c r="Y354" s="28"/>
      <c r="Z354" s="29"/>
    </row>
    <row r="355" spans="1:26" ht="14.25" customHeight="1" x14ac:dyDescent="0.2">
      <c r="A355" s="15"/>
      <c r="B355" s="15"/>
      <c r="C355" s="15"/>
      <c r="D355" s="15"/>
      <c r="E355" s="15"/>
      <c r="F355" s="22"/>
      <c r="G355" s="23"/>
      <c r="H355" s="16" t="s">
        <v>335</v>
      </c>
      <c r="I355" s="16" t="s">
        <v>336</v>
      </c>
      <c r="J355" s="16" t="s">
        <v>337</v>
      </c>
      <c r="K355" s="24" t="s">
        <v>338</v>
      </c>
      <c r="L355" s="25"/>
      <c r="M355" s="26"/>
      <c r="N355" s="16" t="s">
        <v>23</v>
      </c>
      <c r="O355" s="24" t="s">
        <v>24</v>
      </c>
      <c r="P355" s="25"/>
      <c r="Q355" s="25"/>
      <c r="R355" s="25"/>
      <c r="S355" s="26"/>
      <c r="T355" s="27">
        <v>2204935.8199999998</v>
      </c>
      <c r="U355" s="28"/>
      <c r="V355" s="28"/>
      <c r="W355" s="28"/>
      <c r="X355" s="28"/>
      <c r="Y355" s="28"/>
      <c r="Z355" s="29"/>
    </row>
    <row r="356" spans="1:26" ht="14.25" customHeight="1" x14ac:dyDescent="0.2">
      <c r="A356" s="15"/>
      <c r="B356" s="15"/>
      <c r="C356" s="15"/>
      <c r="D356" s="15"/>
      <c r="E356" s="15"/>
      <c r="F356" s="22"/>
      <c r="G356" s="23"/>
      <c r="H356" s="16" t="s">
        <v>335</v>
      </c>
      <c r="I356" s="16" t="s">
        <v>336</v>
      </c>
      <c r="J356" s="16" t="s">
        <v>337</v>
      </c>
      <c r="K356" s="24" t="s">
        <v>338</v>
      </c>
      <c r="L356" s="25"/>
      <c r="M356" s="26"/>
      <c r="N356" s="16" t="s">
        <v>60</v>
      </c>
      <c r="O356" s="24" t="s">
        <v>61</v>
      </c>
      <c r="P356" s="25"/>
      <c r="Q356" s="25"/>
      <c r="R356" s="25"/>
      <c r="S356" s="26"/>
      <c r="T356" s="27">
        <v>-1825562.09</v>
      </c>
      <c r="U356" s="28"/>
      <c r="V356" s="28"/>
      <c r="W356" s="28"/>
      <c r="X356" s="28"/>
      <c r="Y356" s="28"/>
      <c r="Z356" s="29"/>
    </row>
    <row r="357" spans="1:26" ht="14.25" customHeight="1" x14ac:dyDescent="0.2">
      <c r="A357" s="15"/>
      <c r="B357" s="15"/>
      <c r="C357" s="15"/>
      <c r="D357" s="15"/>
      <c r="E357" s="15"/>
      <c r="F357" s="22"/>
      <c r="G357" s="23"/>
      <c r="H357" s="16" t="s">
        <v>339</v>
      </c>
      <c r="I357" s="16" t="s">
        <v>340</v>
      </c>
      <c r="J357" s="16" t="s">
        <v>341</v>
      </c>
      <c r="K357" s="24" t="s">
        <v>342</v>
      </c>
      <c r="L357" s="25"/>
      <c r="M357" s="26"/>
      <c r="N357" s="16" t="s">
        <v>23</v>
      </c>
      <c r="O357" s="24" t="s">
        <v>24</v>
      </c>
      <c r="P357" s="25"/>
      <c r="Q357" s="25"/>
      <c r="R357" s="25"/>
      <c r="S357" s="26"/>
      <c r="T357" s="27">
        <v>68448.240000000005</v>
      </c>
      <c r="U357" s="28"/>
      <c r="V357" s="28"/>
      <c r="W357" s="28"/>
      <c r="X357" s="28"/>
      <c r="Y357" s="28"/>
      <c r="Z357" s="29"/>
    </row>
    <row r="358" spans="1:26" ht="14.25" customHeight="1" x14ac:dyDescent="0.2">
      <c r="A358" s="15"/>
      <c r="B358" s="15"/>
      <c r="C358" s="15"/>
      <c r="D358" s="15"/>
      <c r="E358" s="15"/>
      <c r="F358" s="22"/>
      <c r="G358" s="23"/>
      <c r="H358" s="16" t="s">
        <v>343</v>
      </c>
      <c r="I358" s="16" t="s">
        <v>344</v>
      </c>
      <c r="J358" s="16" t="s">
        <v>341</v>
      </c>
      <c r="K358" s="24" t="s">
        <v>342</v>
      </c>
      <c r="L358" s="25"/>
      <c r="M358" s="26"/>
      <c r="N358" s="16" t="s">
        <v>23</v>
      </c>
      <c r="O358" s="24" t="s">
        <v>24</v>
      </c>
      <c r="P358" s="25"/>
      <c r="Q358" s="25"/>
      <c r="R358" s="25"/>
      <c r="S358" s="26"/>
      <c r="T358" s="27">
        <v>11978.56</v>
      </c>
      <c r="U358" s="28"/>
      <c r="V358" s="28"/>
      <c r="W358" s="28"/>
      <c r="X358" s="28"/>
      <c r="Y358" s="28"/>
      <c r="Z358" s="29"/>
    </row>
    <row r="359" spans="1:26" ht="14.25" customHeight="1" x14ac:dyDescent="0.2">
      <c r="A359" s="15"/>
      <c r="B359" s="15"/>
      <c r="C359" s="15"/>
      <c r="D359" s="15"/>
      <c r="E359" s="15"/>
      <c r="F359" s="22"/>
      <c r="G359" s="23"/>
      <c r="H359" s="16" t="s">
        <v>345</v>
      </c>
      <c r="I359" s="16" t="s">
        <v>346</v>
      </c>
      <c r="J359" s="16" t="s">
        <v>341</v>
      </c>
      <c r="K359" s="24" t="s">
        <v>342</v>
      </c>
      <c r="L359" s="25"/>
      <c r="M359" s="26"/>
      <c r="N359" s="16" t="s">
        <v>23</v>
      </c>
      <c r="O359" s="24" t="s">
        <v>24</v>
      </c>
      <c r="P359" s="25"/>
      <c r="Q359" s="25"/>
      <c r="R359" s="25"/>
      <c r="S359" s="26"/>
      <c r="T359" s="27">
        <v>416.54</v>
      </c>
      <c r="U359" s="28"/>
      <c r="V359" s="28"/>
      <c r="W359" s="28"/>
      <c r="X359" s="28"/>
      <c r="Y359" s="28"/>
      <c r="Z359" s="29"/>
    </row>
    <row r="360" spans="1:26" ht="14.25" customHeight="1" x14ac:dyDescent="0.2">
      <c r="A360" s="15"/>
      <c r="B360" s="15"/>
      <c r="C360" s="15"/>
      <c r="D360" s="15"/>
      <c r="E360" s="15"/>
      <c r="F360" s="22"/>
      <c r="G360" s="23"/>
      <c r="H360" s="16" t="s">
        <v>347</v>
      </c>
      <c r="I360" s="16" t="s">
        <v>348</v>
      </c>
      <c r="J360" s="16" t="s">
        <v>341</v>
      </c>
      <c r="K360" s="24" t="s">
        <v>342</v>
      </c>
      <c r="L360" s="25"/>
      <c r="M360" s="26"/>
      <c r="N360" s="16" t="s">
        <v>23</v>
      </c>
      <c r="O360" s="24" t="s">
        <v>24</v>
      </c>
      <c r="P360" s="25"/>
      <c r="Q360" s="25"/>
      <c r="R360" s="25"/>
      <c r="S360" s="26"/>
      <c r="T360" s="27">
        <v>174677</v>
      </c>
      <c r="U360" s="28"/>
      <c r="V360" s="28"/>
      <c r="W360" s="28"/>
      <c r="X360" s="28"/>
      <c r="Y360" s="28"/>
      <c r="Z360" s="29"/>
    </row>
    <row r="361" spans="1:26" ht="14.25" customHeight="1" x14ac:dyDescent="0.2">
      <c r="A361" s="15"/>
      <c r="B361" s="15"/>
      <c r="C361" s="15"/>
      <c r="D361" s="15"/>
      <c r="E361" s="15"/>
      <c r="F361" s="22"/>
      <c r="G361" s="23"/>
      <c r="H361" s="16" t="s">
        <v>349</v>
      </c>
      <c r="I361" s="16" t="s">
        <v>350</v>
      </c>
      <c r="J361" s="16" t="s">
        <v>341</v>
      </c>
      <c r="K361" s="24" t="s">
        <v>342</v>
      </c>
      <c r="L361" s="25"/>
      <c r="M361" s="26"/>
      <c r="N361" s="16" t="s">
        <v>145</v>
      </c>
      <c r="O361" s="24" t="s">
        <v>146</v>
      </c>
      <c r="P361" s="25"/>
      <c r="Q361" s="25"/>
      <c r="R361" s="25"/>
      <c r="S361" s="26"/>
      <c r="T361" s="27">
        <v>400</v>
      </c>
      <c r="U361" s="28"/>
      <c r="V361" s="28"/>
      <c r="W361" s="28"/>
      <c r="X361" s="28"/>
      <c r="Y361" s="28"/>
      <c r="Z361" s="29"/>
    </row>
    <row r="362" spans="1:26" ht="14.25" customHeight="1" x14ac:dyDescent="0.2">
      <c r="A362" s="15"/>
      <c r="B362" s="15"/>
      <c r="C362" s="15"/>
      <c r="D362" s="15"/>
      <c r="E362" s="15"/>
      <c r="F362" s="22"/>
      <c r="G362" s="23"/>
      <c r="H362" s="16" t="s">
        <v>349</v>
      </c>
      <c r="I362" s="16" t="s">
        <v>350</v>
      </c>
      <c r="J362" s="16" t="s">
        <v>341</v>
      </c>
      <c r="K362" s="24" t="s">
        <v>342</v>
      </c>
      <c r="L362" s="25"/>
      <c r="M362" s="26"/>
      <c r="N362" s="16" t="s">
        <v>23</v>
      </c>
      <c r="O362" s="24" t="s">
        <v>24</v>
      </c>
      <c r="P362" s="25"/>
      <c r="Q362" s="25"/>
      <c r="R362" s="25"/>
      <c r="S362" s="26"/>
      <c r="T362" s="27">
        <v>-400</v>
      </c>
      <c r="U362" s="28"/>
      <c r="V362" s="28"/>
      <c r="W362" s="28"/>
      <c r="X362" s="28"/>
      <c r="Y362" s="28"/>
      <c r="Z362" s="29"/>
    </row>
    <row r="363" spans="1:26" ht="14.25" customHeight="1" x14ac:dyDescent="0.2">
      <c r="A363" s="15"/>
      <c r="B363" s="15"/>
      <c r="C363" s="15"/>
      <c r="D363" s="15"/>
      <c r="E363" s="15"/>
      <c r="F363" s="22"/>
      <c r="G363" s="23"/>
      <c r="H363" s="16" t="s">
        <v>351</v>
      </c>
      <c r="I363" s="16" t="s">
        <v>352</v>
      </c>
      <c r="J363" s="16" t="s">
        <v>341</v>
      </c>
      <c r="K363" s="24" t="s">
        <v>342</v>
      </c>
      <c r="L363" s="25"/>
      <c r="M363" s="26"/>
      <c r="N363" s="16" t="s">
        <v>145</v>
      </c>
      <c r="O363" s="24" t="s">
        <v>146</v>
      </c>
      <c r="P363" s="25"/>
      <c r="Q363" s="25"/>
      <c r="R363" s="25"/>
      <c r="S363" s="26"/>
      <c r="T363" s="27">
        <v>305967.64</v>
      </c>
      <c r="U363" s="28"/>
      <c r="V363" s="28"/>
      <c r="W363" s="28"/>
      <c r="X363" s="28"/>
      <c r="Y363" s="28"/>
      <c r="Z363" s="29"/>
    </row>
    <row r="364" spans="1:26" ht="14.25" customHeight="1" x14ac:dyDescent="0.2">
      <c r="A364" s="15"/>
      <c r="B364" s="15"/>
      <c r="C364" s="15"/>
      <c r="D364" s="15"/>
      <c r="E364" s="15"/>
      <c r="F364" s="22"/>
      <c r="G364" s="23"/>
      <c r="H364" s="16" t="s">
        <v>353</v>
      </c>
      <c r="I364" s="16" t="s">
        <v>354</v>
      </c>
      <c r="J364" s="16" t="s">
        <v>341</v>
      </c>
      <c r="K364" s="24" t="s">
        <v>342</v>
      </c>
      <c r="L364" s="25"/>
      <c r="M364" s="26"/>
      <c r="N364" s="16" t="s">
        <v>331</v>
      </c>
      <c r="O364" s="24" t="s">
        <v>332</v>
      </c>
      <c r="P364" s="25"/>
      <c r="Q364" s="25"/>
      <c r="R364" s="25"/>
      <c r="S364" s="26"/>
      <c r="T364" s="27">
        <v>707.02</v>
      </c>
      <c r="U364" s="28"/>
      <c r="V364" s="28"/>
      <c r="W364" s="28"/>
      <c r="X364" s="28"/>
      <c r="Y364" s="28"/>
      <c r="Z364" s="29"/>
    </row>
    <row r="365" spans="1:26" ht="14.25" customHeight="1" x14ac:dyDescent="0.2">
      <c r="A365" s="15"/>
      <c r="B365" s="15"/>
      <c r="C365" s="15"/>
      <c r="D365" s="15"/>
      <c r="E365" s="15"/>
      <c r="F365" s="22"/>
      <c r="G365" s="23"/>
      <c r="H365" s="16" t="s">
        <v>353</v>
      </c>
      <c r="I365" s="16" t="s">
        <v>354</v>
      </c>
      <c r="J365" s="16" t="s">
        <v>341</v>
      </c>
      <c r="K365" s="24" t="s">
        <v>342</v>
      </c>
      <c r="L365" s="25"/>
      <c r="M365" s="26"/>
      <c r="N365" s="16" t="s">
        <v>355</v>
      </c>
      <c r="O365" s="24" t="s">
        <v>356</v>
      </c>
      <c r="P365" s="25"/>
      <c r="Q365" s="25"/>
      <c r="R365" s="25"/>
      <c r="S365" s="26"/>
      <c r="T365" s="27">
        <v>-707.02</v>
      </c>
      <c r="U365" s="28"/>
      <c r="V365" s="28"/>
      <c r="W365" s="28"/>
      <c r="X365" s="28"/>
      <c r="Y365" s="28"/>
      <c r="Z365" s="29"/>
    </row>
    <row r="366" spans="1:26" ht="14.25" customHeight="1" x14ac:dyDescent="0.2">
      <c r="A366" s="15"/>
      <c r="B366" s="15"/>
      <c r="C366" s="15"/>
      <c r="D366" s="15"/>
      <c r="E366" s="15"/>
      <c r="F366" s="22"/>
      <c r="G366" s="23"/>
      <c r="H366" s="16" t="s">
        <v>357</v>
      </c>
      <c r="I366" s="16" t="s">
        <v>358</v>
      </c>
      <c r="J366" s="16" t="s">
        <v>341</v>
      </c>
      <c r="K366" s="24" t="s">
        <v>342</v>
      </c>
      <c r="L366" s="25"/>
      <c r="M366" s="26"/>
      <c r="N366" s="16" t="s">
        <v>145</v>
      </c>
      <c r="O366" s="24" t="s">
        <v>146</v>
      </c>
      <c r="P366" s="25"/>
      <c r="Q366" s="25"/>
      <c r="R366" s="25"/>
      <c r="S366" s="26"/>
      <c r="T366" s="27">
        <v>93382.88</v>
      </c>
      <c r="U366" s="28"/>
      <c r="V366" s="28"/>
      <c r="W366" s="28"/>
      <c r="X366" s="28"/>
      <c r="Y366" s="28"/>
      <c r="Z366" s="29"/>
    </row>
    <row r="367" spans="1:26" ht="14.25" customHeight="1" x14ac:dyDescent="0.2">
      <c r="A367" s="15"/>
      <c r="B367" s="15"/>
      <c r="C367" s="15"/>
      <c r="D367" s="15"/>
      <c r="E367" s="15"/>
      <c r="F367" s="22"/>
      <c r="G367" s="23"/>
      <c r="H367" s="16" t="s">
        <v>359</v>
      </c>
      <c r="I367" s="16" t="s">
        <v>360</v>
      </c>
      <c r="J367" s="16" t="s">
        <v>341</v>
      </c>
      <c r="K367" s="24" t="s">
        <v>342</v>
      </c>
      <c r="L367" s="25"/>
      <c r="M367" s="26"/>
      <c r="N367" s="16" t="s">
        <v>331</v>
      </c>
      <c r="O367" s="24" t="s">
        <v>332</v>
      </c>
      <c r="P367" s="25"/>
      <c r="Q367" s="25"/>
      <c r="R367" s="25"/>
      <c r="S367" s="26"/>
      <c r="T367" s="27">
        <v>912.56</v>
      </c>
      <c r="U367" s="28"/>
      <c r="V367" s="28"/>
      <c r="W367" s="28"/>
      <c r="X367" s="28"/>
      <c r="Y367" s="28"/>
      <c r="Z367" s="29"/>
    </row>
    <row r="368" spans="1:26" ht="14.25" customHeight="1" x14ac:dyDescent="0.2">
      <c r="A368" s="15"/>
      <c r="B368" s="15"/>
      <c r="C368" s="15"/>
      <c r="D368" s="15"/>
      <c r="E368" s="15"/>
      <c r="F368" s="22"/>
      <c r="G368" s="23"/>
      <c r="H368" s="16" t="s">
        <v>359</v>
      </c>
      <c r="I368" s="16" t="s">
        <v>360</v>
      </c>
      <c r="J368" s="16" t="s">
        <v>341</v>
      </c>
      <c r="K368" s="24" t="s">
        <v>342</v>
      </c>
      <c r="L368" s="25"/>
      <c r="M368" s="26"/>
      <c r="N368" s="16" t="s">
        <v>355</v>
      </c>
      <c r="O368" s="24" t="s">
        <v>356</v>
      </c>
      <c r="P368" s="25"/>
      <c r="Q368" s="25"/>
      <c r="R368" s="25"/>
      <c r="S368" s="26"/>
      <c r="T368" s="27">
        <v>-912.56</v>
      </c>
      <c r="U368" s="28"/>
      <c r="V368" s="28"/>
      <c r="W368" s="28"/>
      <c r="X368" s="28"/>
      <c r="Y368" s="28"/>
      <c r="Z368" s="29"/>
    </row>
    <row r="369" spans="1:26" ht="14.25" customHeight="1" x14ac:dyDescent="0.2">
      <c r="A369" s="15"/>
      <c r="B369" s="15"/>
      <c r="C369" s="15"/>
      <c r="D369" s="15"/>
      <c r="E369" s="15"/>
      <c r="F369" s="22"/>
      <c r="G369" s="23"/>
      <c r="H369" s="16" t="s">
        <v>361</v>
      </c>
      <c r="I369" s="16" t="s">
        <v>362</v>
      </c>
      <c r="J369" s="16" t="s">
        <v>341</v>
      </c>
      <c r="K369" s="24" t="s">
        <v>342</v>
      </c>
      <c r="L369" s="25"/>
      <c r="M369" s="26"/>
      <c r="N369" s="16" t="s">
        <v>145</v>
      </c>
      <c r="O369" s="24" t="s">
        <v>146</v>
      </c>
      <c r="P369" s="25"/>
      <c r="Q369" s="25"/>
      <c r="R369" s="25"/>
      <c r="S369" s="26"/>
      <c r="T369" s="27">
        <v>302666.44</v>
      </c>
      <c r="U369" s="28"/>
      <c r="V369" s="28"/>
      <c r="W369" s="28"/>
      <c r="X369" s="28"/>
      <c r="Y369" s="28"/>
      <c r="Z369" s="29"/>
    </row>
    <row r="370" spans="1:26" ht="14.25" customHeight="1" x14ac:dyDescent="0.2">
      <c r="A370" s="15"/>
      <c r="B370" s="15"/>
      <c r="C370" s="15"/>
      <c r="D370" s="15"/>
      <c r="E370" s="15"/>
      <c r="F370" s="22"/>
      <c r="G370" s="23"/>
      <c r="H370" s="16" t="s">
        <v>363</v>
      </c>
      <c r="I370" s="16" t="s">
        <v>364</v>
      </c>
      <c r="J370" s="16" t="s">
        <v>341</v>
      </c>
      <c r="K370" s="24" t="s">
        <v>342</v>
      </c>
      <c r="L370" s="25"/>
      <c r="M370" s="26"/>
      <c r="N370" s="16" t="s">
        <v>355</v>
      </c>
      <c r="O370" s="24" t="s">
        <v>356</v>
      </c>
      <c r="P370" s="25"/>
      <c r="Q370" s="25"/>
      <c r="R370" s="25"/>
      <c r="S370" s="26"/>
      <c r="T370" s="27">
        <v>-2823.53</v>
      </c>
      <c r="U370" s="28"/>
      <c r="V370" s="28"/>
      <c r="W370" s="28"/>
      <c r="X370" s="28"/>
      <c r="Y370" s="28"/>
      <c r="Z370" s="29"/>
    </row>
    <row r="371" spans="1:26" ht="14.25" customHeight="1" x14ac:dyDescent="0.2">
      <c r="A371" s="15"/>
      <c r="B371" s="15"/>
      <c r="C371" s="15"/>
      <c r="D371" s="15"/>
      <c r="E371" s="15"/>
      <c r="F371" s="22"/>
      <c r="G371" s="23"/>
      <c r="H371" s="16" t="s">
        <v>363</v>
      </c>
      <c r="I371" s="16" t="s">
        <v>364</v>
      </c>
      <c r="J371" s="16" t="s">
        <v>341</v>
      </c>
      <c r="K371" s="24" t="s">
        <v>342</v>
      </c>
      <c r="L371" s="25"/>
      <c r="M371" s="26"/>
      <c r="N371" s="16" t="s">
        <v>331</v>
      </c>
      <c r="O371" s="24" t="s">
        <v>332</v>
      </c>
      <c r="P371" s="25"/>
      <c r="Q371" s="25"/>
      <c r="R371" s="25"/>
      <c r="S371" s="26"/>
      <c r="T371" s="27">
        <v>2823.53</v>
      </c>
      <c r="U371" s="28"/>
      <c r="V371" s="28"/>
      <c r="W371" s="28"/>
      <c r="X371" s="28"/>
      <c r="Y371" s="28"/>
      <c r="Z371" s="29"/>
    </row>
    <row r="372" spans="1:26" ht="14.25" customHeight="1" x14ac:dyDescent="0.2">
      <c r="A372" s="15"/>
      <c r="B372" s="15"/>
      <c r="C372" s="15"/>
      <c r="D372" s="15"/>
      <c r="E372" s="15"/>
      <c r="F372" s="22"/>
      <c r="G372" s="23"/>
      <c r="H372" s="16" t="s">
        <v>365</v>
      </c>
      <c r="I372" s="16" t="s">
        <v>366</v>
      </c>
      <c r="J372" s="16" t="s">
        <v>341</v>
      </c>
      <c r="K372" s="24" t="s">
        <v>342</v>
      </c>
      <c r="L372" s="25"/>
      <c r="M372" s="26"/>
      <c r="N372" s="16" t="s">
        <v>145</v>
      </c>
      <c r="O372" s="24" t="s">
        <v>146</v>
      </c>
      <c r="P372" s="25"/>
      <c r="Q372" s="25"/>
      <c r="R372" s="25"/>
      <c r="S372" s="26"/>
      <c r="T372" s="27">
        <v>409986.64</v>
      </c>
      <c r="U372" s="28"/>
      <c r="V372" s="28"/>
      <c r="W372" s="28"/>
      <c r="X372" s="28"/>
      <c r="Y372" s="28"/>
      <c r="Z372" s="29"/>
    </row>
    <row r="373" spans="1:26" ht="14.25" customHeight="1" x14ac:dyDescent="0.2">
      <c r="A373" s="15"/>
      <c r="B373" s="15"/>
      <c r="C373" s="15"/>
      <c r="D373" s="15"/>
      <c r="E373" s="15"/>
      <c r="F373" s="22"/>
      <c r="G373" s="23"/>
      <c r="H373" s="16" t="s">
        <v>367</v>
      </c>
      <c r="I373" s="16" t="s">
        <v>368</v>
      </c>
      <c r="J373" s="16" t="s">
        <v>341</v>
      </c>
      <c r="K373" s="24" t="s">
        <v>342</v>
      </c>
      <c r="L373" s="25"/>
      <c r="M373" s="26"/>
      <c r="N373" s="16" t="s">
        <v>355</v>
      </c>
      <c r="O373" s="24" t="s">
        <v>356</v>
      </c>
      <c r="P373" s="25"/>
      <c r="Q373" s="25"/>
      <c r="R373" s="25"/>
      <c r="S373" s="26"/>
      <c r="T373" s="27">
        <v>-3026.45</v>
      </c>
      <c r="U373" s="28"/>
      <c r="V373" s="28"/>
      <c r="W373" s="28"/>
      <c r="X373" s="28"/>
      <c r="Y373" s="28"/>
      <c r="Z373" s="29"/>
    </row>
    <row r="374" spans="1:26" ht="14.25" customHeight="1" x14ac:dyDescent="0.2">
      <c r="A374" s="15"/>
      <c r="B374" s="15"/>
      <c r="C374" s="15"/>
      <c r="D374" s="15"/>
      <c r="E374" s="15"/>
      <c r="F374" s="22"/>
      <c r="G374" s="23"/>
      <c r="H374" s="16" t="s">
        <v>367</v>
      </c>
      <c r="I374" s="16" t="s">
        <v>368</v>
      </c>
      <c r="J374" s="16" t="s">
        <v>341</v>
      </c>
      <c r="K374" s="24" t="s">
        <v>342</v>
      </c>
      <c r="L374" s="25"/>
      <c r="M374" s="26"/>
      <c r="N374" s="16" t="s">
        <v>331</v>
      </c>
      <c r="O374" s="24" t="s">
        <v>332</v>
      </c>
      <c r="P374" s="25"/>
      <c r="Q374" s="25"/>
      <c r="R374" s="25"/>
      <c r="S374" s="26"/>
      <c r="T374" s="27">
        <v>3026.45</v>
      </c>
      <c r="U374" s="28"/>
      <c r="V374" s="28"/>
      <c r="W374" s="28"/>
      <c r="X374" s="28"/>
      <c r="Y374" s="28"/>
      <c r="Z374" s="29"/>
    </row>
    <row r="375" spans="1:26" ht="14.25" customHeight="1" x14ac:dyDescent="0.2">
      <c r="A375" s="15"/>
      <c r="B375" s="15"/>
      <c r="C375" s="15"/>
      <c r="D375" s="15"/>
      <c r="E375" s="15"/>
      <c r="F375" s="22"/>
      <c r="G375" s="23"/>
      <c r="H375" s="16" t="s">
        <v>369</v>
      </c>
      <c r="I375" s="16" t="s">
        <v>370</v>
      </c>
      <c r="J375" s="16" t="s">
        <v>371</v>
      </c>
      <c r="K375" s="24" t="s">
        <v>372</v>
      </c>
      <c r="L375" s="25"/>
      <c r="M375" s="26"/>
      <c r="N375" s="16" t="s">
        <v>23</v>
      </c>
      <c r="O375" s="24" t="s">
        <v>24</v>
      </c>
      <c r="P375" s="25"/>
      <c r="Q375" s="25"/>
      <c r="R375" s="25"/>
      <c r="S375" s="26"/>
      <c r="T375" s="27">
        <v>-0.01</v>
      </c>
      <c r="U375" s="28"/>
      <c r="V375" s="28"/>
      <c r="W375" s="28"/>
      <c r="X375" s="28"/>
      <c r="Y375" s="28"/>
      <c r="Z375" s="29"/>
    </row>
    <row r="376" spans="1:26" ht="14.25" customHeight="1" x14ac:dyDescent="0.2">
      <c r="A376" s="15"/>
      <c r="B376" s="15"/>
      <c r="C376" s="15"/>
      <c r="D376" s="15"/>
      <c r="E376" s="15"/>
      <c r="F376" s="22"/>
      <c r="G376" s="23"/>
      <c r="H376" s="16" t="s">
        <v>369</v>
      </c>
      <c r="I376" s="16" t="s">
        <v>370</v>
      </c>
      <c r="J376" s="16" t="s">
        <v>371</v>
      </c>
      <c r="K376" s="24" t="s">
        <v>372</v>
      </c>
      <c r="L376" s="25"/>
      <c r="M376" s="26"/>
      <c r="N376" s="16" t="s">
        <v>145</v>
      </c>
      <c r="O376" s="24" t="s">
        <v>146</v>
      </c>
      <c r="P376" s="25"/>
      <c r="Q376" s="25"/>
      <c r="R376" s="25"/>
      <c r="S376" s="26"/>
      <c r="T376" s="27">
        <v>0.01</v>
      </c>
      <c r="U376" s="28"/>
      <c r="V376" s="28"/>
      <c r="W376" s="28"/>
      <c r="X376" s="28"/>
      <c r="Y376" s="28"/>
      <c r="Z376" s="29"/>
    </row>
    <row r="377" spans="1:26" ht="14.25" customHeight="1" x14ac:dyDescent="0.2">
      <c r="A377" s="15"/>
      <c r="B377" s="15"/>
      <c r="C377" s="15"/>
      <c r="D377" s="15"/>
      <c r="E377" s="15"/>
      <c r="F377" s="22"/>
      <c r="G377" s="23"/>
      <c r="H377" s="16" t="s">
        <v>373</v>
      </c>
      <c r="I377" s="16" t="s">
        <v>374</v>
      </c>
      <c r="J377" s="16" t="s">
        <v>371</v>
      </c>
      <c r="K377" s="24" t="s">
        <v>372</v>
      </c>
      <c r="L377" s="25"/>
      <c r="M377" s="26"/>
      <c r="N377" s="16" t="s">
        <v>60</v>
      </c>
      <c r="O377" s="24" t="s">
        <v>61</v>
      </c>
      <c r="P377" s="25"/>
      <c r="Q377" s="25"/>
      <c r="R377" s="25"/>
      <c r="S377" s="26"/>
      <c r="T377" s="27">
        <v>102195.83</v>
      </c>
      <c r="U377" s="28"/>
      <c r="V377" s="28"/>
      <c r="W377" s="28"/>
      <c r="X377" s="28"/>
      <c r="Y377" s="28"/>
      <c r="Z377" s="29"/>
    </row>
    <row r="378" spans="1:26" ht="14.25" customHeight="1" x14ac:dyDescent="0.2">
      <c r="A378" s="15"/>
      <c r="B378" s="15"/>
      <c r="C378" s="15"/>
      <c r="D378" s="15"/>
      <c r="E378" s="15"/>
      <c r="F378" s="22"/>
      <c r="G378" s="23"/>
      <c r="H378" s="16" t="s">
        <v>373</v>
      </c>
      <c r="I378" s="16" t="s">
        <v>374</v>
      </c>
      <c r="J378" s="16" t="s">
        <v>371</v>
      </c>
      <c r="K378" s="24" t="s">
        <v>372</v>
      </c>
      <c r="L378" s="25"/>
      <c r="M378" s="26"/>
      <c r="N378" s="16" t="s">
        <v>23</v>
      </c>
      <c r="O378" s="24" t="s">
        <v>24</v>
      </c>
      <c r="P378" s="25"/>
      <c r="Q378" s="25"/>
      <c r="R378" s="25"/>
      <c r="S378" s="26"/>
      <c r="T378" s="27">
        <v>87548.62</v>
      </c>
      <c r="U378" s="28"/>
      <c r="V378" s="28"/>
      <c r="W378" s="28"/>
      <c r="X378" s="28"/>
      <c r="Y378" s="28"/>
      <c r="Z378" s="29"/>
    </row>
    <row r="379" spans="1:26" ht="14.25" customHeight="1" x14ac:dyDescent="0.2">
      <c r="A379" s="15"/>
      <c r="B379" s="15"/>
      <c r="C379" s="15"/>
      <c r="D379" s="15"/>
      <c r="E379" s="15"/>
      <c r="F379" s="22"/>
      <c r="G379" s="23"/>
      <c r="H379" s="16" t="s">
        <v>375</v>
      </c>
      <c r="I379" s="16" t="s">
        <v>376</v>
      </c>
      <c r="J379" s="16" t="s">
        <v>377</v>
      </c>
      <c r="K379" s="24" t="s">
        <v>378</v>
      </c>
      <c r="L379" s="25"/>
      <c r="M379" s="26"/>
      <c r="N379" s="16" t="s">
        <v>23</v>
      </c>
      <c r="O379" s="24" t="s">
        <v>24</v>
      </c>
      <c r="P379" s="25"/>
      <c r="Q379" s="25"/>
      <c r="R379" s="25"/>
      <c r="S379" s="26"/>
      <c r="T379" s="27">
        <v>499508</v>
      </c>
      <c r="U379" s="28"/>
      <c r="V379" s="28"/>
      <c r="W379" s="28"/>
      <c r="X379" s="28"/>
      <c r="Y379" s="28"/>
      <c r="Z379" s="29"/>
    </row>
    <row r="380" spans="1:26" ht="14.25" customHeight="1" x14ac:dyDescent="0.2">
      <c r="A380" s="15"/>
      <c r="B380" s="15"/>
      <c r="C380" s="15"/>
      <c r="D380" s="15"/>
      <c r="E380" s="15"/>
      <c r="F380" s="22"/>
      <c r="G380" s="23"/>
      <c r="H380" s="16" t="s">
        <v>375</v>
      </c>
      <c r="I380" s="16" t="s">
        <v>376</v>
      </c>
      <c r="J380" s="16" t="s">
        <v>377</v>
      </c>
      <c r="K380" s="24" t="s">
        <v>378</v>
      </c>
      <c r="L380" s="25"/>
      <c r="M380" s="26"/>
      <c r="N380" s="16" t="s">
        <v>60</v>
      </c>
      <c r="O380" s="24" t="s">
        <v>61</v>
      </c>
      <c r="P380" s="25"/>
      <c r="Q380" s="25"/>
      <c r="R380" s="25"/>
      <c r="S380" s="26"/>
      <c r="T380" s="27">
        <v>-122850</v>
      </c>
      <c r="U380" s="28"/>
      <c r="V380" s="28"/>
      <c r="W380" s="28"/>
      <c r="X380" s="28"/>
      <c r="Y380" s="28"/>
      <c r="Z380" s="29"/>
    </row>
    <row r="381" spans="1:26" ht="14.25" customHeight="1" x14ac:dyDescent="0.2">
      <c r="A381" s="15"/>
      <c r="B381" s="15"/>
      <c r="C381" s="15"/>
      <c r="D381" s="15"/>
      <c r="E381" s="15"/>
      <c r="F381" s="22"/>
      <c r="G381" s="23"/>
      <c r="H381" s="16" t="s">
        <v>379</v>
      </c>
      <c r="I381" s="16" t="s">
        <v>380</v>
      </c>
      <c r="J381" s="16" t="s">
        <v>377</v>
      </c>
      <c r="K381" s="24" t="s">
        <v>378</v>
      </c>
      <c r="L381" s="25"/>
      <c r="M381" s="26"/>
      <c r="N381" s="16" t="s">
        <v>60</v>
      </c>
      <c r="O381" s="24" t="s">
        <v>61</v>
      </c>
      <c r="P381" s="25"/>
      <c r="Q381" s="25"/>
      <c r="R381" s="25"/>
      <c r="S381" s="26"/>
      <c r="T381" s="27">
        <v>-1082214.1200000001</v>
      </c>
      <c r="U381" s="28"/>
      <c r="V381" s="28"/>
      <c r="W381" s="28"/>
      <c r="X381" s="28"/>
      <c r="Y381" s="28"/>
      <c r="Z381" s="29"/>
    </row>
    <row r="382" spans="1:26" ht="14.25" customHeight="1" x14ac:dyDescent="0.2">
      <c r="A382" s="17"/>
      <c r="B382" s="17"/>
      <c r="C382" s="17"/>
      <c r="D382" s="17"/>
      <c r="E382" s="17"/>
      <c r="F382" s="30"/>
      <c r="G382" s="31"/>
      <c r="H382" s="18" t="s">
        <v>379</v>
      </c>
      <c r="I382" s="18" t="s">
        <v>380</v>
      </c>
      <c r="J382" s="18" t="s">
        <v>377</v>
      </c>
      <c r="K382" s="32" t="s">
        <v>378</v>
      </c>
      <c r="L382" s="33"/>
      <c r="M382" s="34"/>
      <c r="N382" s="18" t="s">
        <v>23</v>
      </c>
      <c r="O382" s="32" t="s">
        <v>24</v>
      </c>
      <c r="P382" s="33"/>
      <c r="Q382" s="33"/>
      <c r="R382" s="33"/>
      <c r="S382" s="34"/>
      <c r="T382" s="35">
        <v>1082214.1200000001</v>
      </c>
      <c r="U382" s="36"/>
      <c r="V382" s="36"/>
      <c r="W382" s="36"/>
      <c r="X382" s="36"/>
      <c r="Y382" s="36"/>
      <c r="Z382" s="37"/>
    </row>
    <row r="383" spans="1:26" ht="3" customHeight="1" x14ac:dyDescent="0.2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spans="1:26" ht="12.75" customHeight="1" x14ac:dyDescent="0.2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20" t="s">
        <v>25</v>
      </c>
      <c r="Q384" s="20"/>
      <c r="R384" s="20"/>
      <c r="S384" s="8"/>
      <c r="T384" s="8"/>
      <c r="U384" s="8"/>
      <c r="V384" s="8"/>
      <c r="W384" s="21">
        <f>SUM(hList_Frame_1!A262:A326)</f>
        <v>6219652.0699999994</v>
      </c>
      <c r="X384" s="21"/>
      <c r="Y384" s="21"/>
      <c r="Z384" s="9"/>
    </row>
    <row r="385" spans="1:26" ht="5.25" customHeight="1" x14ac:dyDescent="0.2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20"/>
      <c r="Q385" s="20"/>
      <c r="R385" s="20"/>
      <c r="S385" s="8"/>
      <c r="T385" s="8"/>
      <c r="U385" s="8"/>
      <c r="V385" s="8"/>
      <c r="W385" s="8"/>
      <c r="X385" s="8"/>
      <c r="Y385" s="8"/>
      <c r="Z385" s="9"/>
    </row>
    <row r="386" spans="1:26" ht="8.25" customHeight="1" x14ac:dyDescent="0.2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2"/>
    </row>
    <row r="387" spans="1:26" ht="15" customHeight="1" x14ac:dyDescent="0.2">
      <c r="A387" s="13"/>
      <c r="B387" s="13"/>
      <c r="C387" s="13"/>
      <c r="D387" s="13"/>
      <c r="E387" s="14" t="s">
        <v>26</v>
      </c>
      <c r="F387" s="38" t="s">
        <v>27</v>
      </c>
      <c r="G387" s="39"/>
      <c r="H387" s="14" t="s">
        <v>381</v>
      </c>
      <c r="I387" s="14" t="s">
        <v>382</v>
      </c>
      <c r="J387" s="14" t="s">
        <v>383</v>
      </c>
      <c r="K387" s="38" t="s">
        <v>384</v>
      </c>
      <c r="L387" s="40"/>
      <c r="M387" s="39"/>
      <c r="N387" s="14" t="s">
        <v>23</v>
      </c>
      <c r="O387" s="38" t="s">
        <v>24</v>
      </c>
      <c r="P387" s="40"/>
      <c r="Q387" s="40"/>
      <c r="R387" s="40"/>
      <c r="S387" s="39"/>
      <c r="T387" s="41">
        <v>653489.22</v>
      </c>
      <c r="U387" s="42"/>
      <c r="V387" s="42"/>
      <c r="W387" s="42"/>
      <c r="X387" s="42"/>
      <c r="Y387" s="42"/>
      <c r="Z387" s="43"/>
    </row>
    <row r="388" spans="1:26" ht="14.25" customHeight="1" x14ac:dyDescent="0.2">
      <c r="A388" s="15"/>
      <c r="B388" s="15"/>
      <c r="C388" s="15"/>
      <c r="D388" s="15"/>
      <c r="E388" s="15"/>
      <c r="F388" s="22"/>
      <c r="G388" s="23"/>
      <c r="H388" s="16" t="s">
        <v>381</v>
      </c>
      <c r="I388" s="16" t="s">
        <v>382</v>
      </c>
      <c r="J388" s="16" t="s">
        <v>383</v>
      </c>
      <c r="K388" s="24" t="s">
        <v>384</v>
      </c>
      <c r="L388" s="25"/>
      <c r="M388" s="26"/>
      <c r="N388" s="16" t="s">
        <v>60</v>
      </c>
      <c r="O388" s="24" t="s">
        <v>61</v>
      </c>
      <c r="P388" s="25"/>
      <c r="Q388" s="25"/>
      <c r="R388" s="25"/>
      <c r="S388" s="26"/>
      <c r="T388" s="27">
        <v>-372762.16</v>
      </c>
      <c r="U388" s="28"/>
      <c r="V388" s="28"/>
      <c r="W388" s="28"/>
      <c r="X388" s="28"/>
      <c r="Y388" s="28"/>
      <c r="Z388" s="29"/>
    </row>
    <row r="389" spans="1:26" ht="14.25" customHeight="1" x14ac:dyDescent="0.2">
      <c r="A389" s="15"/>
      <c r="B389" s="15"/>
      <c r="C389" s="15"/>
      <c r="D389" s="15"/>
      <c r="E389" s="15"/>
      <c r="F389" s="22"/>
      <c r="G389" s="23"/>
      <c r="H389" s="16" t="s">
        <v>385</v>
      </c>
      <c r="I389" s="16" t="s">
        <v>386</v>
      </c>
      <c r="J389" s="16" t="s">
        <v>387</v>
      </c>
      <c r="K389" s="24" t="s">
        <v>388</v>
      </c>
      <c r="L389" s="25"/>
      <c r="M389" s="26"/>
      <c r="N389" s="16" t="s">
        <v>23</v>
      </c>
      <c r="O389" s="24" t="s">
        <v>24</v>
      </c>
      <c r="P389" s="25"/>
      <c r="Q389" s="25"/>
      <c r="R389" s="25"/>
      <c r="S389" s="26"/>
      <c r="T389" s="27">
        <v>26572.68</v>
      </c>
      <c r="U389" s="28"/>
      <c r="V389" s="28"/>
      <c r="W389" s="28"/>
      <c r="X389" s="28"/>
      <c r="Y389" s="28"/>
      <c r="Z389" s="29"/>
    </row>
    <row r="390" spans="1:26" ht="14.25" customHeight="1" x14ac:dyDescent="0.2">
      <c r="A390" s="17"/>
      <c r="B390" s="17"/>
      <c r="C390" s="17"/>
      <c r="D390" s="17"/>
      <c r="E390" s="17"/>
      <c r="F390" s="30"/>
      <c r="G390" s="31"/>
      <c r="H390" s="18" t="s">
        <v>389</v>
      </c>
      <c r="I390" s="18" t="s">
        <v>390</v>
      </c>
      <c r="J390" s="18" t="s">
        <v>391</v>
      </c>
      <c r="K390" s="32" t="s">
        <v>392</v>
      </c>
      <c r="L390" s="33"/>
      <c r="M390" s="34"/>
      <c r="N390" s="18" t="s">
        <v>23</v>
      </c>
      <c r="O390" s="32" t="s">
        <v>24</v>
      </c>
      <c r="P390" s="33"/>
      <c r="Q390" s="33"/>
      <c r="R390" s="33"/>
      <c r="S390" s="34"/>
      <c r="T390" s="35">
        <v>3545.99</v>
      </c>
      <c r="U390" s="36"/>
      <c r="V390" s="36"/>
      <c r="W390" s="36"/>
      <c r="X390" s="36"/>
      <c r="Y390" s="36"/>
      <c r="Z390" s="37"/>
    </row>
    <row r="391" spans="1:26" ht="2.25" customHeight="1" x14ac:dyDescent="0.2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spans="1:26" ht="0.75" customHeight="1" x14ac:dyDescent="0.2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21">
        <f>SUM(hList_Frame_1!A327:A330)</f>
        <v>310845.73</v>
      </c>
      <c r="Y392" s="21"/>
      <c r="Z392" s="9"/>
    </row>
    <row r="393" spans="1:26" ht="12.75" customHeight="1" x14ac:dyDescent="0.2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20" t="s">
        <v>25</v>
      </c>
      <c r="Q393" s="20"/>
      <c r="R393" s="20"/>
      <c r="S393" s="8"/>
      <c r="T393" s="8"/>
      <c r="U393" s="8"/>
      <c r="V393" s="8"/>
      <c r="W393" s="8"/>
      <c r="X393" s="21"/>
      <c r="Y393" s="21"/>
      <c r="Z393" s="9"/>
    </row>
    <row r="394" spans="1:26" ht="5.25" customHeight="1" x14ac:dyDescent="0.2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20"/>
      <c r="Q394" s="20"/>
      <c r="R394" s="20"/>
      <c r="S394" s="8"/>
      <c r="T394" s="8"/>
      <c r="U394" s="8"/>
      <c r="V394" s="8"/>
      <c r="W394" s="8"/>
      <c r="X394" s="8"/>
      <c r="Y394" s="8"/>
      <c r="Z394" s="9"/>
    </row>
    <row r="395" spans="1:26" ht="8.25" customHeight="1" x14ac:dyDescent="0.2">
      <c r="A395" s="10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2"/>
    </row>
    <row r="396" spans="1:26" ht="15" customHeight="1" x14ac:dyDescent="0.2">
      <c r="A396" s="13"/>
      <c r="B396" s="13"/>
      <c r="C396" s="13"/>
      <c r="D396" s="13"/>
      <c r="E396" s="14" t="s">
        <v>393</v>
      </c>
      <c r="F396" s="38" t="s">
        <v>394</v>
      </c>
      <c r="G396" s="39"/>
      <c r="H396" s="14" t="s">
        <v>395</v>
      </c>
      <c r="I396" s="14" t="s">
        <v>396</v>
      </c>
      <c r="J396" s="14" t="s">
        <v>397</v>
      </c>
      <c r="K396" s="38" t="s">
        <v>398</v>
      </c>
      <c r="L396" s="40"/>
      <c r="M396" s="39"/>
      <c r="N396" s="14" t="s">
        <v>145</v>
      </c>
      <c r="O396" s="38" t="s">
        <v>146</v>
      </c>
      <c r="P396" s="40"/>
      <c r="Q396" s="40"/>
      <c r="R396" s="40"/>
      <c r="S396" s="39"/>
      <c r="T396" s="41">
        <v>-141047</v>
      </c>
      <c r="U396" s="42"/>
      <c r="V396" s="42"/>
      <c r="W396" s="42"/>
      <c r="X396" s="42"/>
      <c r="Y396" s="42"/>
      <c r="Z396" s="43"/>
    </row>
    <row r="397" spans="1:26" ht="14.25" customHeight="1" x14ac:dyDescent="0.2">
      <c r="A397" s="15"/>
      <c r="B397" s="15"/>
      <c r="C397" s="15"/>
      <c r="D397" s="15"/>
      <c r="E397" s="15"/>
      <c r="F397" s="22"/>
      <c r="G397" s="23"/>
      <c r="H397" s="16" t="s">
        <v>395</v>
      </c>
      <c r="I397" s="16" t="s">
        <v>396</v>
      </c>
      <c r="J397" s="16" t="s">
        <v>397</v>
      </c>
      <c r="K397" s="24" t="s">
        <v>398</v>
      </c>
      <c r="L397" s="25"/>
      <c r="M397" s="26"/>
      <c r="N397" s="16" t="s">
        <v>23</v>
      </c>
      <c r="O397" s="24" t="s">
        <v>24</v>
      </c>
      <c r="P397" s="25"/>
      <c r="Q397" s="25"/>
      <c r="R397" s="25"/>
      <c r="S397" s="26"/>
      <c r="T397" s="27">
        <v>141047</v>
      </c>
      <c r="U397" s="28"/>
      <c r="V397" s="28"/>
      <c r="W397" s="28"/>
      <c r="X397" s="28"/>
      <c r="Y397" s="28"/>
      <c r="Z397" s="29"/>
    </row>
    <row r="398" spans="1:26" ht="14.25" customHeight="1" x14ac:dyDescent="0.2">
      <c r="A398" s="15"/>
      <c r="B398" s="15"/>
      <c r="C398" s="15"/>
      <c r="D398" s="15"/>
      <c r="E398" s="15"/>
      <c r="F398" s="22"/>
      <c r="G398" s="23"/>
      <c r="H398" s="16" t="s">
        <v>399</v>
      </c>
      <c r="I398" s="16" t="s">
        <v>400</v>
      </c>
      <c r="J398" s="16" t="s">
        <v>401</v>
      </c>
      <c r="K398" s="24" t="s">
        <v>402</v>
      </c>
      <c r="L398" s="25"/>
      <c r="M398" s="26"/>
      <c r="N398" s="16" t="s">
        <v>23</v>
      </c>
      <c r="O398" s="24" t="s">
        <v>24</v>
      </c>
      <c r="P398" s="25"/>
      <c r="Q398" s="25"/>
      <c r="R398" s="25"/>
      <c r="S398" s="26"/>
      <c r="T398" s="27">
        <v>525.07000000000005</v>
      </c>
      <c r="U398" s="28"/>
      <c r="V398" s="28"/>
      <c r="W398" s="28"/>
      <c r="X398" s="28"/>
      <c r="Y398" s="28"/>
      <c r="Z398" s="29"/>
    </row>
    <row r="399" spans="1:26" ht="14.25" customHeight="1" x14ac:dyDescent="0.2">
      <c r="A399" s="15"/>
      <c r="B399" s="15"/>
      <c r="C399" s="15"/>
      <c r="D399" s="15"/>
      <c r="E399" s="15"/>
      <c r="F399" s="22"/>
      <c r="G399" s="23"/>
      <c r="H399" s="16" t="s">
        <v>403</v>
      </c>
      <c r="I399" s="16" t="s">
        <v>404</v>
      </c>
      <c r="J399" s="16" t="s">
        <v>405</v>
      </c>
      <c r="K399" s="24" t="s">
        <v>406</v>
      </c>
      <c r="L399" s="25"/>
      <c r="M399" s="26"/>
      <c r="N399" s="16" t="s">
        <v>23</v>
      </c>
      <c r="O399" s="24" t="s">
        <v>24</v>
      </c>
      <c r="P399" s="25"/>
      <c r="Q399" s="25"/>
      <c r="R399" s="25"/>
      <c r="S399" s="26"/>
      <c r="T399" s="27">
        <v>464125.92</v>
      </c>
      <c r="U399" s="28"/>
      <c r="V399" s="28"/>
      <c r="W399" s="28"/>
      <c r="X399" s="28"/>
      <c r="Y399" s="28"/>
      <c r="Z399" s="29"/>
    </row>
    <row r="400" spans="1:26" ht="14.25" customHeight="1" x14ac:dyDescent="0.2">
      <c r="A400" s="15"/>
      <c r="B400" s="15"/>
      <c r="C400" s="15"/>
      <c r="D400" s="15"/>
      <c r="E400" s="15"/>
      <c r="F400" s="22"/>
      <c r="G400" s="23"/>
      <c r="H400" s="16" t="s">
        <v>403</v>
      </c>
      <c r="I400" s="16" t="s">
        <v>404</v>
      </c>
      <c r="J400" s="16" t="s">
        <v>405</v>
      </c>
      <c r="K400" s="24" t="s">
        <v>406</v>
      </c>
      <c r="L400" s="25"/>
      <c r="M400" s="26"/>
      <c r="N400" s="16" t="s">
        <v>145</v>
      </c>
      <c r="O400" s="24" t="s">
        <v>146</v>
      </c>
      <c r="P400" s="25"/>
      <c r="Q400" s="25"/>
      <c r="R400" s="25"/>
      <c r="S400" s="26"/>
      <c r="T400" s="27">
        <v>-45165.15</v>
      </c>
      <c r="U400" s="28"/>
      <c r="V400" s="28"/>
      <c r="W400" s="28"/>
      <c r="X400" s="28"/>
      <c r="Y400" s="28"/>
      <c r="Z400" s="29"/>
    </row>
    <row r="401" spans="1:26" ht="14.25" customHeight="1" x14ac:dyDescent="0.2">
      <c r="A401" s="15"/>
      <c r="B401" s="15"/>
      <c r="C401" s="15"/>
      <c r="D401" s="15"/>
      <c r="E401" s="15"/>
      <c r="F401" s="22"/>
      <c r="G401" s="23"/>
      <c r="H401" s="16" t="s">
        <v>407</v>
      </c>
      <c r="I401" s="16" t="s">
        <v>408</v>
      </c>
      <c r="J401" s="16" t="s">
        <v>405</v>
      </c>
      <c r="K401" s="24" t="s">
        <v>406</v>
      </c>
      <c r="L401" s="25"/>
      <c r="M401" s="26"/>
      <c r="N401" s="16" t="s">
        <v>23</v>
      </c>
      <c r="O401" s="24" t="s">
        <v>24</v>
      </c>
      <c r="P401" s="25"/>
      <c r="Q401" s="25"/>
      <c r="R401" s="25"/>
      <c r="S401" s="26"/>
      <c r="T401" s="27">
        <v>17882.310000000001</v>
      </c>
      <c r="U401" s="28"/>
      <c r="V401" s="28"/>
      <c r="W401" s="28"/>
      <c r="X401" s="28"/>
      <c r="Y401" s="28"/>
      <c r="Z401" s="29"/>
    </row>
    <row r="402" spans="1:26" ht="14.25" customHeight="1" x14ac:dyDescent="0.2">
      <c r="A402" s="15"/>
      <c r="B402" s="15"/>
      <c r="C402" s="15"/>
      <c r="D402" s="15"/>
      <c r="E402" s="15"/>
      <c r="F402" s="22"/>
      <c r="G402" s="23"/>
      <c r="H402" s="16" t="s">
        <v>409</v>
      </c>
      <c r="I402" s="16" t="s">
        <v>410</v>
      </c>
      <c r="J402" s="16" t="s">
        <v>405</v>
      </c>
      <c r="K402" s="24" t="s">
        <v>406</v>
      </c>
      <c r="L402" s="25"/>
      <c r="M402" s="26"/>
      <c r="N402" s="16" t="s">
        <v>60</v>
      </c>
      <c r="O402" s="24" t="s">
        <v>61</v>
      </c>
      <c r="P402" s="25"/>
      <c r="Q402" s="25"/>
      <c r="R402" s="25"/>
      <c r="S402" s="26"/>
      <c r="T402" s="27">
        <v>-195505.29</v>
      </c>
      <c r="U402" s="28"/>
      <c r="V402" s="28"/>
      <c r="W402" s="28"/>
      <c r="X402" s="28"/>
      <c r="Y402" s="28"/>
      <c r="Z402" s="29"/>
    </row>
    <row r="403" spans="1:26" ht="14.25" customHeight="1" x14ac:dyDescent="0.2">
      <c r="A403" s="15"/>
      <c r="B403" s="15"/>
      <c r="C403" s="15"/>
      <c r="D403" s="15"/>
      <c r="E403" s="15"/>
      <c r="F403" s="22"/>
      <c r="G403" s="23"/>
      <c r="H403" s="16" t="s">
        <v>409</v>
      </c>
      <c r="I403" s="16" t="s">
        <v>410</v>
      </c>
      <c r="J403" s="16" t="s">
        <v>405</v>
      </c>
      <c r="K403" s="24" t="s">
        <v>406</v>
      </c>
      <c r="L403" s="25"/>
      <c r="M403" s="26"/>
      <c r="N403" s="16" t="s">
        <v>145</v>
      </c>
      <c r="O403" s="24" t="s">
        <v>146</v>
      </c>
      <c r="P403" s="25"/>
      <c r="Q403" s="25"/>
      <c r="R403" s="25"/>
      <c r="S403" s="26"/>
      <c r="T403" s="27">
        <v>-9611.1200000000008</v>
      </c>
      <c r="U403" s="28"/>
      <c r="V403" s="28"/>
      <c r="W403" s="28"/>
      <c r="X403" s="28"/>
      <c r="Y403" s="28"/>
      <c r="Z403" s="29"/>
    </row>
    <row r="404" spans="1:26" ht="14.25" customHeight="1" x14ac:dyDescent="0.2">
      <c r="A404" s="15"/>
      <c r="B404" s="15"/>
      <c r="C404" s="15"/>
      <c r="D404" s="15"/>
      <c r="E404" s="15"/>
      <c r="F404" s="22"/>
      <c r="G404" s="23"/>
      <c r="H404" s="16" t="s">
        <v>409</v>
      </c>
      <c r="I404" s="16" t="s">
        <v>410</v>
      </c>
      <c r="J404" s="16" t="s">
        <v>405</v>
      </c>
      <c r="K404" s="24" t="s">
        <v>406</v>
      </c>
      <c r="L404" s="25"/>
      <c r="M404" s="26"/>
      <c r="N404" s="16" t="s">
        <v>23</v>
      </c>
      <c r="O404" s="24" t="s">
        <v>24</v>
      </c>
      <c r="P404" s="25"/>
      <c r="Q404" s="25"/>
      <c r="R404" s="25"/>
      <c r="S404" s="26"/>
      <c r="T404" s="27">
        <v>768083.16</v>
      </c>
      <c r="U404" s="28"/>
      <c r="V404" s="28"/>
      <c r="W404" s="28"/>
      <c r="X404" s="28"/>
      <c r="Y404" s="28"/>
      <c r="Z404" s="29"/>
    </row>
    <row r="405" spans="1:26" ht="14.25" customHeight="1" x14ac:dyDescent="0.2">
      <c r="A405" s="15"/>
      <c r="B405" s="15"/>
      <c r="C405" s="15"/>
      <c r="D405" s="15"/>
      <c r="E405" s="15"/>
      <c r="F405" s="22"/>
      <c r="G405" s="23"/>
      <c r="H405" s="16" t="s">
        <v>411</v>
      </c>
      <c r="I405" s="16" t="s">
        <v>412</v>
      </c>
      <c r="J405" s="16" t="s">
        <v>405</v>
      </c>
      <c r="K405" s="24" t="s">
        <v>406</v>
      </c>
      <c r="L405" s="25"/>
      <c r="M405" s="26"/>
      <c r="N405" s="16" t="s">
        <v>23</v>
      </c>
      <c r="O405" s="24" t="s">
        <v>24</v>
      </c>
      <c r="P405" s="25"/>
      <c r="Q405" s="25"/>
      <c r="R405" s="25"/>
      <c r="S405" s="26"/>
      <c r="T405" s="27">
        <v>327600.76</v>
      </c>
      <c r="U405" s="28"/>
      <c r="V405" s="28"/>
      <c r="W405" s="28"/>
      <c r="X405" s="28"/>
      <c r="Y405" s="28"/>
      <c r="Z405" s="29"/>
    </row>
    <row r="406" spans="1:26" ht="14.25" customHeight="1" x14ac:dyDescent="0.2">
      <c r="A406" s="15"/>
      <c r="B406" s="15"/>
      <c r="C406" s="15"/>
      <c r="D406" s="15"/>
      <c r="E406" s="15"/>
      <c r="F406" s="22"/>
      <c r="G406" s="23"/>
      <c r="H406" s="16" t="s">
        <v>411</v>
      </c>
      <c r="I406" s="16" t="s">
        <v>412</v>
      </c>
      <c r="J406" s="16" t="s">
        <v>405</v>
      </c>
      <c r="K406" s="24" t="s">
        <v>406</v>
      </c>
      <c r="L406" s="25"/>
      <c r="M406" s="26"/>
      <c r="N406" s="16" t="s">
        <v>60</v>
      </c>
      <c r="O406" s="24" t="s">
        <v>61</v>
      </c>
      <c r="P406" s="25"/>
      <c r="Q406" s="25"/>
      <c r="R406" s="25"/>
      <c r="S406" s="26"/>
      <c r="T406" s="27">
        <v>28684.720000000001</v>
      </c>
      <c r="U406" s="28"/>
      <c r="V406" s="28"/>
      <c r="W406" s="28"/>
      <c r="X406" s="28"/>
      <c r="Y406" s="28"/>
      <c r="Z406" s="29"/>
    </row>
    <row r="407" spans="1:26" ht="14.25" customHeight="1" x14ac:dyDescent="0.2">
      <c r="A407" s="15"/>
      <c r="B407" s="15"/>
      <c r="C407" s="15"/>
      <c r="D407" s="15"/>
      <c r="E407" s="15"/>
      <c r="F407" s="22"/>
      <c r="G407" s="23"/>
      <c r="H407" s="16" t="s">
        <v>413</v>
      </c>
      <c r="I407" s="16" t="s">
        <v>414</v>
      </c>
      <c r="J407" s="16" t="s">
        <v>405</v>
      </c>
      <c r="K407" s="24" t="s">
        <v>406</v>
      </c>
      <c r="L407" s="25"/>
      <c r="M407" s="26"/>
      <c r="N407" s="16" t="s">
        <v>23</v>
      </c>
      <c r="O407" s="24" t="s">
        <v>24</v>
      </c>
      <c r="P407" s="25"/>
      <c r="Q407" s="25"/>
      <c r="R407" s="25"/>
      <c r="S407" s="26"/>
      <c r="T407" s="27">
        <v>16868.62</v>
      </c>
      <c r="U407" s="28"/>
      <c r="V407" s="28"/>
      <c r="W407" s="28"/>
      <c r="X407" s="28"/>
      <c r="Y407" s="28"/>
      <c r="Z407" s="29"/>
    </row>
    <row r="408" spans="1:26" ht="14.25" customHeight="1" x14ac:dyDescent="0.2">
      <c r="A408" s="15"/>
      <c r="B408" s="15"/>
      <c r="C408" s="15"/>
      <c r="D408" s="15"/>
      <c r="E408" s="15"/>
      <c r="F408" s="22"/>
      <c r="G408" s="23"/>
      <c r="H408" s="16" t="s">
        <v>413</v>
      </c>
      <c r="I408" s="16" t="s">
        <v>414</v>
      </c>
      <c r="J408" s="16" t="s">
        <v>405</v>
      </c>
      <c r="K408" s="24" t="s">
        <v>406</v>
      </c>
      <c r="L408" s="25"/>
      <c r="M408" s="26"/>
      <c r="N408" s="16" t="s">
        <v>145</v>
      </c>
      <c r="O408" s="24" t="s">
        <v>146</v>
      </c>
      <c r="P408" s="25"/>
      <c r="Q408" s="25"/>
      <c r="R408" s="25"/>
      <c r="S408" s="26"/>
      <c r="T408" s="27">
        <v>-7524.6</v>
      </c>
      <c r="U408" s="28"/>
      <c r="V408" s="28"/>
      <c r="W408" s="28"/>
      <c r="X408" s="28"/>
      <c r="Y408" s="28"/>
      <c r="Z408" s="29"/>
    </row>
    <row r="409" spans="1:26" ht="14.25" customHeight="1" x14ac:dyDescent="0.2">
      <c r="A409" s="15"/>
      <c r="B409" s="15"/>
      <c r="C409" s="15"/>
      <c r="D409" s="15"/>
      <c r="E409" s="15"/>
      <c r="F409" s="22"/>
      <c r="G409" s="23"/>
      <c r="H409" s="16" t="s">
        <v>415</v>
      </c>
      <c r="I409" s="16" t="s">
        <v>416</v>
      </c>
      <c r="J409" s="16" t="s">
        <v>417</v>
      </c>
      <c r="K409" s="24" t="s">
        <v>418</v>
      </c>
      <c r="L409" s="25"/>
      <c r="M409" s="26"/>
      <c r="N409" s="16" t="s">
        <v>60</v>
      </c>
      <c r="O409" s="24" t="s">
        <v>61</v>
      </c>
      <c r="P409" s="25"/>
      <c r="Q409" s="25"/>
      <c r="R409" s="25"/>
      <c r="S409" s="26"/>
      <c r="T409" s="27">
        <v>-5939769.8300000001</v>
      </c>
      <c r="U409" s="28"/>
      <c r="V409" s="28"/>
      <c r="W409" s="28"/>
      <c r="X409" s="28"/>
      <c r="Y409" s="28"/>
      <c r="Z409" s="29"/>
    </row>
    <row r="410" spans="1:26" ht="14.25" customHeight="1" x14ac:dyDescent="0.2">
      <c r="A410" s="15"/>
      <c r="B410" s="15"/>
      <c r="C410" s="15"/>
      <c r="D410" s="15"/>
      <c r="E410" s="15"/>
      <c r="F410" s="22"/>
      <c r="G410" s="23"/>
      <c r="H410" s="16" t="s">
        <v>415</v>
      </c>
      <c r="I410" s="16" t="s">
        <v>416</v>
      </c>
      <c r="J410" s="16" t="s">
        <v>417</v>
      </c>
      <c r="K410" s="24" t="s">
        <v>418</v>
      </c>
      <c r="L410" s="25"/>
      <c r="M410" s="26"/>
      <c r="N410" s="16" t="s">
        <v>23</v>
      </c>
      <c r="O410" s="24" t="s">
        <v>24</v>
      </c>
      <c r="P410" s="25"/>
      <c r="Q410" s="25"/>
      <c r="R410" s="25"/>
      <c r="S410" s="26"/>
      <c r="T410" s="27">
        <v>6011250.3799999999</v>
      </c>
      <c r="U410" s="28"/>
      <c r="V410" s="28"/>
      <c r="W410" s="28"/>
      <c r="X410" s="28"/>
      <c r="Y410" s="28"/>
      <c r="Z410" s="29"/>
    </row>
    <row r="411" spans="1:26" ht="14.25" customHeight="1" x14ac:dyDescent="0.2">
      <c r="A411" s="15"/>
      <c r="B411" s="15"/>
      <c r="C411" s="15"/>
      <c r="D411" s="15"/>
      <c r="E411" s="15"/>
      <c r="F411" s="22"/>
      <c r="G411" s="23"/>
      <c r="H411" s="16" t="s">
        <v>415</v>
      </c>
      <c r="I411" s="16" t="s">
        <v>416</v>
      </c>
      <c r="J411" s="16" t="s">
        <v>417</v>
      </c>
      <c r="K411" s="24" t="s">
        <v>418</v>
      </c>
      <c r="L411" s="25"/>
      <c r="M411" s="26"/>
      <c r="N411" s="16" t="s">
        <v>145</v>
      </c>
      <c r="O411" s="24" t="s">
        <v>146</v>
      </c>
      <c r="P411" s="25"/>
      <c r="Q411" s="25"/>
      <c r="R411" s="25"/>
      <c r="S411" s="26"/>
      <c r="T411" s="27">
        <v>-71480.55</v>
      </c>
      <c r="U411" s="28"/>
      <c r="V411" s="28"/>
      <c r="W411" s="28"/>
      <c r="X411" s="28"/>
      <c r="Y411" s="28"/>
      <c r="Z411" s="29"/>
    </row>
    <row r="412" spans="1:26" ht="14.25" customHeight="1" x14ac:dyDescent="0.2">
      <c r="A412" s="15"/>
      <c r="B412" s="15"/>
      <c r="C412" s="15"/>
      <c r="D412" s="15"/>
      <c r="E412" s="15"/>
      <c r="F412" s="22"/>
      <c r="G412" s="23"/>
      <c r="H412" s="16" t="s">
        <v>419</v>
      </c>
      <c r="I412" s="16" t="s">
        <v>420</v>
      </c>
      <c r="J412" s="16" t="s">
        <v>421</v>
      </c>
      <c r="K412" s="24" t="s">
        <v>258</v>
      </c>
      <c r="L412" s="25"/>
      <c r="M412" s="26"/>
      <c r="N412" s="16" t="s">
        <v>145</v>
      </c>
      <c r="O412" s="24" t="s">
        <v>146</v>
      </c>
      <c r="P412" s="25"/>
      <c r="Q412" s="25"/>
      <c r="R412" s="25"/>
      <c r="S412" s="26"/>
      <c r="T412" s="27">
        <v>-392448.34</v>
      </c>
      <c r="U412" s="28"/>
      <c r="V412" s="28"/>
      <c r="W412" s="28"/>
      <c r="X412" s="28"/>
      <c r="Y412" s="28"/>
      <c r="Z412" s="29"/>
    </row>
    <row r="413" spans="1:26" ht="14.25" customHeight="1" x14ac:dyDescent="0.2">
      <c r="A413" s="15"/>
      <c r="B413" s="15"/>
      <c r="C413" s="15"/>
      <c r="D413" s="15"/>
      <c r="E413" s="15"/>
      <c r="F413" s="22"/>
      <c r="G413" s="23"/>
      <c r="H413" s="16" t="s">
        <v>419</v>
      </c>
      <c r="I413" s="16" t="s">
        <v>420</v>
      </c>
      <c r="J413" s="16" t="s">
        <v>421</v>
      </c>
      <c r="K413" s="24" t="s">
        <v>258</v>
      </c>
      <c r="L413" s="25"/>
      <c r="M413" s="26"/>
      <c r="N413" s="16" t="s">
        <v>23</v>
      </c>
      <c r="O413" s="24" t="s">
        <v>24</v>
      </c>
      <c r="P413" s="25"/>
      <c r="Q413" s="25"/>
      <c r="R413" s="25"/>
      <c r="S413" s="26"/>
      <c r="T413" s="27">
        <v>500283.3</v>
      </c>
      <c r="U413" s="28"/>
      <c r="V413" s="28"/>
      <c r="W413" s="28"/>
      <c r="X413" s="28"/>
      <c r="Y413" s="28"/>
      <c r="Z413" s="29"/>
    </row>
    <row r="414" spans="1:26" ht="14.25" customHeight="1" x14ac:dyDescent="0.2">
      <c r="A414" s="15"/>
      <c r="B414" s="15"/>
      <c r="C414" s="15"/>
      <c r="D414" s="15"/>
      <c r="E414" s="15"/>
      <c r="F414" s="22"/>
      <c r="G414" s="23"/>
      <c r="H414" s="16" t="s">
        <v>422</v>
      </c>
      <c r="I414" s="16" t="s">
        <v>423</v>
      </c>
      <c r="J414" s="16" t="s">
        <v>424</v>
      </c>
      <c r="K414" s="24" t="s">
        <v>425</v>
      </c>
      <c r="L414" s="25"/>
      <c r="M414" s="26"/>
      <c r="N414" s="16" t="s">
        <v>145</v>
      </c>
      <c r="O414" s="24" t="s">
        <v>146</v>
      </c>
      <c r="P414" s="25"/>
      <c r="Q414" s="25"/>
      <c r="R414" s="25"/>
      <c r="S414" s="26"/>
      <c r="T414" s="27">
        <v>0.09</v>
      </c>
      <c r="U414" s="28"/>
      <c r="V414" s="28"/>
      <c r="W414" s="28"/>
      <c r="X414" s="28"/>
      <c r="Y414" s="28"/>
      <c r="Z414" s="29"/>
    </row>
    <row r="415" spans="1:26" ht="14.25" customHeight="1" x14ac:dyDescent="0.2">
      <c r="A415" s="15"/>
      <c r="B415" s="15"/>
      <c r="C415" s="15"/>
      <c r="D415" s="15"/>
      <c r="E415" s="15"/>
      <c r="F415" s="22"/>
      <c r="G415" s="23"/>
      <c r="H415" s="16" t="s">
        <v>422</v>
      </c>
      <c r="I415" s="16" t="s">
        <v>423</v>
      </c>
      <c r="J415" s="16" t="s">
        <v>424</v>
      </c>
      <c r="K415" s="24" t="s">
        <v>425</v>
      </c>
      <c r="L415" s="25"/>
      <c r="M415" s="26"/>
      <c r="N415" s="16" t="s">
        <v>23</v>
      </c>
      <c r="O415" s="24" t="s">
        <v>24</v>
      </c>
      <c r="P415" s="25"/>
      <c r="Q415" s="25"/>
      <c r="R415" s="25"/>
      <c r="S415" s="26"/>
      <c r="T415" s="27">
        <v>-0.09</v>
      </c>
      <c r="U415" s="28"/>
      <c r="V415" s="28"/>
      <c r="W415" s="28"/>
      <c r="X415" s="28"/>
      <c r="Y415" s="28"/>
      <c r="Z415" s="29"/>
    </row>
    <row r="416" spans="1:26" ht="14.25" customHeight="1" x14ac:dyDescent="0.2">
      <c r="A416" s="17"/>
      <c r="B416" s="17"/>
      <c r="C416" s="17"/>
      <c r="D416" s="17"/>
      <c r="E416" s="17"/>
      <c r="F416" s="30"/>
      <c r="G416" s="31"/>
      <c r="H416" s="18" t="s">
        <v>426</v>
      </c>
      <c r="I416" s="18" t="s">
        <v>423</v>
      </c>
      <c r="J416" s="18" t="s">
        <v>424</v>
      </c>
      <c r="K416" s="32" t="s">
        <v>425</v>
      </c>
      <c r="L416" s="33"/>
      <c r="M416" s="34"/>
      <c r="N416" s="18" t="s">
        <v>23</v>
      </c>
      <c r="O416" s="32" t="s">
        <v>24</v>
      </c>
      <c r="P416" s="33"/>
      <c r="Q416" s="33"/>
      <c r="R416" s="33"/>
      <c r="S416" s="34"/>
      <c r="T416" s="35">
        <v>39982.269999999997</v>
      </c>
      <c r="U416" s="36"/>
      <c r="V416" s="36"/>
      <c r="W416" s="36"/>
      <c r="X416" s="36"/>
      <c r="Y416" s="36"/>
      <c r="Z416" s="37"/>
    </row>
    <row r="417" spans="1:26" ht="2.25" customHeight="1" x14ac:dyDescent="0.2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spans="1:26" ht="12.75" customHeight="1" x14ac:dyDescent="0.2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20" t="s">
        <v>25</v>
      </c>
      <c r="Q418" s="20"/>
      <c r="R418" s="20"/>
      <c r="S418" s="8"/>
      <c r="T418" s="8"/>
      <c r="U418" s="8"/>
      <c r="V418" s="8"/>
      <c r="W418" s="21">
        <f>SUM(hList_Frame_1!A331:A351)</f>
        <v>1513781.6300000001</v>
      </c>
      <c r="X418" s="21"/>
      <c r="Y418" s="21"/>
      <c r="Z418" s="9"/>
    </row>
    <row r="419" spans="1:26" ht="5.25" customHeight="1" x14ac:dyDescent="0.2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20"/>
      <c r="Q419" s="20"/>
      <c r="R419" s="20"/>
      <c r="S419" s="8"/>
      <c r="T419" s="8"/>
      <c r="U419" s="8"/>
      <c r="V419" s="8"/>
      <c r="W419" s="8"/>
      <c r="X419" s="8"/>
      <c r="Y419" s="8"/>
      <c r="Z419" s="9"/>
    </row>
    <row r="420" spans="1:26" ht="9" customHeight="1" x14ac:dyDescent="0.2">
      <c r="A420" s="10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2"/>
    </row>
    <row r="421" spans="1:26" ht="15" customHeight="1" x14ac:dyDescent="0.2">
      <c r="A421" s="13"/>
      <c r="B421" s="13"/>
      <c r="C421" s="13"/>
      <c r="D421" s="13"/>
      <c r="E421" s="14" t="s">
        <v>42</v>
      </c>
      <c r="F421" s="38" t="s">
        <v>43</v>
      </c>
      <c r="G421" s="39"/>
      <c r="H421" s="14" t="s">
        <v>427</v>
      </c>
      <c r="I421" s="14" t="s">
        <v>428</v>
      </c>
      <c r="J421" s="14" t="s">
        <v>429</v>
      </c>
      <c r="K421" s="38" t="s">
        <v>430</v>
      </c>
      <c r="L421" s="40"/>
      <c r="M421" s="39"/>
      <c r="N421" s="14" t="s">
        <v>23</v>
      </c>
      <c r="O421" s="38" t="s">
        <v>24</v>
      </c>
      <c r="P421" s="40"/>
      <c r="Q421" s="40"/>
      <c r="R421" s="40"/>
      <c r="S421" s="39"/>
      <c r="T421" s="41">
        <v>20725</v>
      </c>
      <c r="U421" s="42"/>
      <c r="V421" s="42"/>
      <c r="W421" s="42"/>
      <c r="X421" s="42"/>
      <c r="Y421" s="42"/>
      <c r="Z421" s="43"/>
    </row>
    <row r="422" spans="1:26" ht="14.25" customHeight="1" x14ac:dyDescent="0.2">
      <c r="A422" s="15"/>
      <c r="B422" s="15"/>
      <c r="C422" s="15"/>
      <c r="D422" s="15"/>
      <c r="E422" s="15"/>
      <c r="F422" s="22"/>
      <c r="G422" s="23"/>
      <c r="H422" s="16" t="s">
        <v>431</v>
      </c>
      <c r="I422" s="16" t="s">
        <v>428</v>
      </c>
      <c r="J422" s="16" t="s">
        <v>429</v>
      </c>
      <c r="K422" s="24" t="s">
        <v>430</v>
      </c>
      <c r="L422" s="25"/>
      <c r="M422" s="26"/>
      <c r="N422" s="16" t="s">
        <v>23</v>
      </c>
      <c r="O422" s="24" t="s">
        <v>24</v>
      </c>
      <c r="P422" s="25"/>
      <c r="Q422" s="25"/>
      <c r="R422" s="25"/>
      <c r="S422" s="26"/>
      <c r="T422" s="27">
        <v>177494</v>
      </c>
      <c r="U422" s="28"/>
      <c r="V422" s="28"/>
      <c r="W422" s="28"/>
      <c r="X422" s="28"/>
      <c r="Y422" s="28"/>
      <c r="Z422" s="29"/>
    </row>
    <row r="423" spans="1:26" ht="14.25" customHeight="1" x14ac:dyDescent="0.2">
      <c r="A423" s="15"/>
      <c r="B423" s="15"/>
      <c r="C423" s="15"/>
      <c r="D423" s="15"/>
      <c r="E423" s="15"/>
      <c r="F423" s="22"/>
      <c r="G423" s="23"/>
      <c r="H423" s="16" t="s">
        <v>431</v>
      </c>
      <c r="I423" s="16" t="s">
        <v>428</v>
      </c>
      <c r="J423" s="16" t="s">
        <v>429</v>
      </c>
      <c r="K423" s="24" t="s">
        <v>430</v>
      </c>
      <c r="L423" s="25"/>
      <c r="M423" s="26"/>
      <c r="N423" s="16" t="s">
        <v>145</v>
      </c>
      <c r="O423" s="24" t="s">
        <v>146</v>
      </c>
      <c r="P423" s="25"/>
      <c r="Q423" s="25"/>
      <c r="R423" s="25"/>
      <c r="S423" s="26"/>
      <c r="T423" s="27">
        <v>-165753</v>
      </c>
      <c r="U423" s="28"/>
      <c r="V423" s="28"/>
      <c r="W423" s="28"/>
      <c r="X423" s="28"/>
      <c r="Y423" s="28"/>
      <c r="Z423" s="29"/>
    </row>
    <row r="424" spans="1:26" ht="14.25" customHeight="1" x14ac:dyDescent="0.2">
      <c r="A424" s="15"/>
      <c r="B424" s="15"/>
      <c r="C424" s="15"/>
      <c r="D424" s="15"/>
      <c r="E424" s="15"/>
      <c r="F424" s="22"/>
      <c r="G424" s="23"/>
      <c r="H424" s="16" t="s">
        <v>432</v>
      </c>
      <c r="I424" s="16" t="s">
        <v>433</v>
      </c>
      <c r="J424" s="16" t="s">
        <v>434</v>
      </c>
      <c r="K424" s="24" t="s">
        <v>435</v>
      </c>
      <c r="L424" s="25"/>
      <c r="M424" s="26"/>
      <c r="N424" s="16" t="s">
        <v>23</v>
      </c>
      <c r="O424" s="24" t="s">
        <v>24</v>
      </c>
      <c r="P424" s="25"/>
      <c r="Q424" s="25"/>
      <c r="R424" s="25"/>
      <c r="S424" s="26"/>
      <c r="T424" s="27">
        <v>22974.09</v>
      </c>
      <c r="U424" s="28"/>
      <c r="V424" s="28"/>
      <c r="W424" s="28"/>
      <c r="X424" s="28"/>
      <c r="Y424" s="28"/>
      <c r="Z424" s="29"/>
    </row>
    <row r="425" spans="1:26" ht="14.25" customHeight="1" x14ac:dyDescent="0.2">
      <c r="A425" s="15"/>
      <c r="B425" s="15"/>
      <c r="C425" s="15"/>
      <c r="D425" s="15"/>
      <c r="E425" s="15"/>
      <c r="F425" s="22"/>
      <c r="G425" s="23"/>
      <c r="H425" s="16" t="s">
        <v>436</v>
      </c>
      <c r="I425" s="16" t="s">
        <v>433</v>
      </c>
      <c r="J425" s="16" t="s">
        <v>434</v>
      </c>
      <c r="K425" s="24" t="s">
        <v>435</v>
      </c>
      <c r="L425" s="25"/>
      <c r="M425" s="26"/>
      <c r="N425" s="16" t="s">
        <v>23</v>
      </c>
      <c r="O425" s="24" t="s">
        <v>24</v>
      </c>
      <c r="P425" s="25"/>
      <c r="Q425" s="25"/>
      <c r="R425" s="25"/>
      <c r="S425" s="26"/>
      <c r="T425" s="27">
        <v>1130</v>
      </c>
      <c r="U425" s="28"/>
      <c r="V425" s="28"/>
      <c r="W425" s="28"/>
      <c r="X425" s="28"/>
      <c r="Y425" s="28"/>
      <c r="Z425" s="29"/>
    </row>
    <row r="426" spans="1:26" ht="14.25" customHeight="1" x14ac:dyDescent="0.2">
      <c r="A426" s="15"/>
      <c r="B426" s="15"/>
      <c r="C426" s="15"/>
      <c r="D426" s="15"/>
      <c r="E426" s="15"/>
      <c r="F426" s="22"/>
      <c r="G426" s="23"/>
      <c r="H426" s="16" t="s">
        <v>437</v>
      </c>
      <c r="I426" s="16" t="s">
        <v>433</v>
      </c>
      <c r="J426" s="16" t="s">
        <v>434</v>
      </c>
      <c r="K426" s="24" t="s">
        <v>435</v>
      </c>
      <c r="L426" s="25"/>
      <c r="M426" s="26"/>
      <c r="N426" s="16" t="s">
        <v>23</v>
      </c>
      <c r="O426" s="24" t="s">
        <v>24</v>
      </c>
      <c r="P426" s="25"/>
      <c r="Q426" s="25"/>
      <c r="R426" s="25"/>
      <c r="S426" s="26"/>
      <c r="T426" s="27">
        <v>785644</v>
      </c>
      <c r="U426" s="28"/>
      <c r="V426" s="28"/>
      <c r="W426" s="28"/>
      <c r="X426" s="28"/>
      <c r="Y426" s="28"/>
      <c r="Z426" s="29"/>
    </row>
    <row r="427" spans="1:26" ht="14.25" customHeight="1" x14ac:dyDescent="0.2">
      <c r="A427" s="15"/>
      <c r="B427" s="15"/>
      <c r="C427" s="15"/>
      <c r="D427" s="15"/>
      <c r="E427" s="15"/>
      <c r="F427" s="22"/>
      <c r="G427" s="23"/>
      <c r="H427" s="16" t="s">
        <v>437</v>
      </c>
      <c r="I427" s="16" t="s">
        <v>433</v>
      </c>
      <c r="J427" s="16" t="s">
        <v>434</v>
      </c>
      <c r="K427" s="24" t="s">
        <v>435</v>
      </c>
      <c r="L427" s="25"/>
      <c r="M427" s="26"/>
      <c r="N427" s="16" t="s">
        <v>60</v>
      </c>
      <c r="O427" s="24" t="s">
        <v>61</v>
      </c>
      <c r="P427" s="25"/>
      <c r="Q427" s="25"/>
      <c r="R427" s="25"/>
      <c r="S427" s="26"/>
      <c r="T427" s="27">
        <v>-742480</v>
      </c>
      <c r="U427" s="28"/>
      <c r="V427" s="28"/>
      <c r="W427" s="28"/>
      <c r="X427" s="28"/>
      <c r="Y427" s="28"/>
      <c r="Z427" s="29"/>
    </row>
    <row r="428" spans="1:26" ht="14.25" customHeight="1" x14ac:dyDescent="0.2">
      <c r="A428" s="15"/>
      <c r="B428" s="15"/>
      <c r="C428" s="15"/>
      <c r="D428" s="15"/>
      <c r="E428" s="15"/>
      <c r="F428" s="22"/>
      <c r="G428" s="23"/>
      <c r="H428" s="16" t="s">
        <v>438</v>
      </c>
      <c r="I428" s="16" t="s">
        <v>433</v>
      </c>
      <c r="J428" s="16" t="s">
        <v>434</v>
      </c>
      <c r="K428" s="24" t="s">
        <v>435</v>
      </c>
      <c r="L428" s="25"/>
      <c r="M428" s="26"/>
      <c r="N428" s="16" t="s">
        <v>23</v>
      </c>
      <c r="O428" s="24" t="s">
        <v>24</v>
      </c>
      <c r="P428" s="25"/>
      <c r="Q428" s="25"/>
      <c r="R428" s="25"/>
      <c r="S428" s="26"/>
      <c r="T428" s="27">
        <v>1620109</v>
      </c>
      <c r="U428" s="28"/>
      <c r="V428" s="28"/>
      <c r="W428" s="28"/>
      <c r="X428" s="28"/>
      <c r="Y428" s="28"/>
      <c r="Z428" s="29"/>
    </row>
    <row r="429" spans="1:26" ht="14.25" customHeight="1" x14ac:dyDescent="0.2">
      <c r="A429" s="15"/>
      <c r="B429" s="15"/>
      <c r="C429" s="15"/>
      <c r="D429" s="15"/>
      <c r="E429" s="15"/>
      <c r="F429" s="22"/>
      <c r="G429" s="23"/>
      <c r="H429" s="16" t="s">
        <v>438</v>
      </c>
      <c r="I429" s="16" t="s">
        <v>433</v>
      </c>
      <c r="J429" s="16" t="s">
        <v>434</v>
      </c>
      <c r="K429" s="24" t="s">
        <v>435</v>
      </c>
      <c r="L429" s="25"/>
      <c r="M429" s="26"/>
      <c r="N429" s="16" t="s">
        <v>60</v>
      </c>
      <c r="O429" s="24" t="s">
        <v>61</v>
      </c>
      <c r="P429" s="25"/>
      <c r="Q429" s="25"/>
      <c r="R429" s="25"/>
      <c r="S429" s="26"/>
      <c r="T429" s="27">
        <v>0.3</v>
      </c>
      <c r="U429" s="28"/>
      <c r="V429" s="28"/>
      <c r="W429" s="28"/>
      <c r="X429" s="28"/>
      <c r="Y429" s="28"/>
      <c r="Z429" s="29"/>
    </row>
    <row r="430" spans="1:26" ht="14.25" customHeight="1" x14ac:dyDescent="0.2">
      <c r="A430" s="15"/>
      <c r="B430" s="15"/>
      <c r="C430" s="15"/>
      <c r="D430" s="15"/>
      <c r="E430" s="15"/>
      <c r="F430" s="22"/>
      <c r="G430" s="23"/>
      <c r="H430" s="16" t="s">
        <v>439</v>
      </c>
      <c r="I430" s="16" t="s">
        <v>433</v>
      </c>
      <c r="J430" s="16" t="s">
        <v>434</v>
      </c>
      <c r="K430" s="24" t="s">
        <v>435</v>
      </c>
      <c r="L430" s="25"/>
      <c r="M430" s="26"/>
      <c r="N430" s="16" t="s">
        <v>60</v>
      </c>
      <c r="O430" s="24" t="s">
        <v>61</v>
      </c>
      <c r="P430" s="25"/>
      <c r="Q430" s="25"/>
      <c r="R430" s="25"/>
      <c r="S430" s="26"/>
      <c r="T430" s="27">
        <v>348693.3</v>
      </c>
      <c r="U430" s="28"/>
      <c r="V430" s="28"/>
      <c r="W430" s="28"/>
      <c r="X430" s="28"/>
      <c r="Y430" s="28"/>
      <c r="Z430" s="29"/>
    </row>
    <row r="431" spans="1:26" ht="14.25" customHeight="1" x14ac:dyDescent="0.2">
      <c r="A431" s="15"/>
      <c r="B431" s="15"/>
      <c r="C431" s="15"/>
      <c r="D431" s="15"/>
      <c r="E431" s="15"/>
      <c r="F431" s="22"/>
      <c r="G431" s="23"/>
      <c r="H431" s="16" t="s">
        <v>440</v>
      </c>
      <c r="I431" s="16" t="s">
        <v>441</v>
      </c>
      <c r="J431" s="16" t="s">
        <v>442</v>
      </c>
      <c r="K431" s="24" t="s">
        <v>443</v>
      </c>
      <c r="L431" s="25"/>
      <c r="M431" s="26"/>
      <c r="N431" s="16" t="s">
        <v>23</v>
      </c>
      <c r="O431" s="24" t="s">
        <v>24</v>
      </c>
      <c r="P431" s="25"/>
      <c r="Q431" s="25"/>
      <c r="R431" s="25"/>
      <c r="S431" s="26"/>
      <c r="T431" s="27">
        <v>-39585.620000000003</v>
      </c>
      <c r="U431" s="28"/>
      <c r="V431" s="28"/>
      <c r="W431" s="28"/>
      <c r="X431" s="28"/>
      <c r="Y431" s="28"/>
      <c r="Z431" s="29"/>
    </row>
    <row r="432" spans="1:26" ht="14.25" customHeight="1" x14ac:dyDescent="0.2">
      <c r="A432" s="15"/>
      <c r="B432" s="15"/>
      <c r="C432" s="15"/>
      <c r="D432" s="15"/>
      <c r="E432" s="15"/>
      <c r="F432" s="22"/>
      <c r="G432" s="23"/>
      <c r="H432" s="16" t="s">
        <v>440</v>
      </c>
      <c r="I432" s="16" t="s">
        <v>441</v>
      </c>
      <c r="J432" s="16" t="s">
        <v>442</v>
      </c>
      <c r="K432" s="24" t="s">
        <v>443</v>
      </c>
      <c r="L432" s="25"/>
      <c r="M432" s="26"/>
      <c r="N432" s="16" t="s">
        <v>145</v>
      </c>
      <c r="O432" s="24" t="s">
        <v>146</v>
      </c>
      <c r="P432" s="25"/>
      <c r="Q432" s="25"/>
      <c r="R432" s="25"/>
      <c r="S432" s="26"/>
      <c r="T432" s="27">
        <v>39585.620000000003</v>
      </c>
      <c r="U432" s="28"/>
      <c r="V432" s="28"/>
      <c r="W432" s="28"/>
      <c r="X432" s="28"/>
      <c r="Y432" s="28"/>
      <c r="Z432" s="29"/>
    </row>
    <row r="433" spans="1:26" ht="14.25" customHeight="1" x14ac:dyDescent="0.2">
      <c r="A433" s="15"/>
      <c r="B433" s="15"/>
      <c r="C433" s="15"/>
      <c r="D433" s="15"/>
      <c r="E433" s="15"/>
      <c r="F433" s="22"/>
      <c r="G433" s="23"/>
      <c r="H433" s="16" t="s">
        <v>444</v>
      </c>
      <c r="I433" s="16" t="s">
        <v>441</v>
      </c>
      <c r="J433" s="16" t="s">
        <v>442</v>
      </c>
      <c r="K433" s="24" t="s">
        <v>443</v>
      </c>
      <c r="L433" s="25"/>
      <c r="M433" s="26"/>
      <c r="N433" s="16" t="s">
        <v>145</v>
      </c>
      <c r="O433" s="24" t="s">
        <v>146</v>
      </c>
      <c r="P433" s="25"/>
      <c r="Q433" s="25"/>
      <c r="R433" s="25"/>
      <c r="S433" s="26"/>
      <c r="T433" s="27">
        <v>46659</v>
      </c>
      <c r="U433" s="28"/>
      <c r="V433" s="28"/>
      <c r="W433" s="28"/>
      <c r="X433" s="28"/>
      <c r="Y433" s="28"/>
      <c r="Z433" s="29"/>
    </row>
    <row r="434" spans="1:26" ht="14.25" customHeight="1" x14ac:dyDescent="0.2">
      <c r="A434" s="15"/>
      <c r="B434" s="15"/>
      <c r="C434" s="15"/>
      <c r="D434" s="15"/>
      <c r="E434" s="15"/>
      <c r="F434" s="22"/>
      <c r="G434" s="23"/>
      <c r="H434" s="16" t="s">
        <v>444</v>
      </c>
      <c r="I434" s="16" t="s">
        <v>441</v>
      </c>
      <c r="J434" s="16" t="s">
        <v>442</v>
      </c>
      <c r="K434" s="24" t="s">
        <v>443</v>
      </c>
      <c r="L434" s="25"/>
      <c r="M434" s="26"/>
      <c r="N434" s="16" t="s">
        <v>23</v>
      </c>
      <c r="O434" s="24" t="s">
        <v>24</v>
      </c>
      <c r="P434" s="25"/>
      <c r="Q434" s="25"/>
      <c r="R434" s="25"/>
      <c r="S434" s="26"/>
      <c r="T434" s="27">
        <v>-46659</v>
      </c>
      <c r="U434" s="28"/>
      <c r="V434" s="28"/>
      <c r="W434" s="28"/>
      <c r="X434" s="28"/>
      <c r="Y434" s="28"/>
      <c r="Z434" s="29"/>
    </row>
    <row r="435" spans="1:26" ht="14.25" customHeight="1" x14ac:dyDescent="0.2">
      <c r="A435" s="15"/>
      <c r="B435" s="15"/>
      <c r="C435" s="15"/>
      <c r="D435" s="15"/>
      <c r="E435" s="15"/>
      <c r="F435" s="22"/>
      <c r="G435" s="23"/>
      <c r="H435" s="16" t="s">
        <v>445</v>
      </c>
      <c r="I435" s="16" t="s">
        <v>441</v>
      </c>
      <c r="J435" s="16" t="s">
        <v>442</v>
      </c>
      <c r="K435" s="24" t="s">
        <v>443</v>
      </c>
      <c r="L435" s="25"/>
      <c r="M435" s="26"/>
      <c r="N435" s="16" t="s">
        <v>23</v>
      </c>
      <c r="O435" s="24" t="s">
        <v>24</v>
      </c>
      <c r="P435" s="25"/>
      <c r="Q435" s="25"/>
      <c r="R435" s="25"/>
      <c r="S435" s="26"/>
      <c r="T435" s="27">
        <v>-1330.5</v>
      </c>
      <c r="U435" s="28"/>
      <c r="V435" s="28"/>
      <c r="W435" s="28"/>
      <c r="X435" s="28"/>
      <c r="Y435" s="28"/>
      <c r="Z435" s="29"/>
    </row>
    <row r="436" spans="1:26" ht="14.25" customHeight="1" x14ac:dyDescent="0.2">
      <c r="A436" s="15"/>
      <c r="B436" s="15"/>
      <c r="C436" s="15"/>
      <c r="D436" s="15"/>
      <c r="E436" s="15"/>
      <c r="F436" s="22"/>
      <c r="G436" s="23"/>
      <c r="H436" s="16" t="s">
        <v>445</v>
      </c>
      <c r="I436" s="16" t="s">
        <v>441</v>
      </c>
      <c r="J436" s="16" t="s">
        <v>442</v>
      </c>
      <c r="K436" s="24" t="s">
        <v>443</v>
      </c>
      <c r="L436" s="25"/>
      <c r="M436" s="26"/>
      <c r="N436" s="16" t="s">
        <v>145</v>
      </c>
      <c r="O436" s="24" t="s">
        <v>146</v>
      </c>
      <c r="P436" s="25"/>
      <c r="Q436" s="25"/>
      <c r="R436" s="25"/>
      <c r="S436" s="26"/>
      <c r="T436" s="27">
        <v>1330.5</v>
      </c>
      <c r="U436" s="28"/>
      <c r="V436" s="28"/>
      <c r="W436" s="28"/>
      <c r="X436" s="28"/>
      <c r="Y436" s="28"/>
      <c r="Z436" s="29"/>
    </row>
    <row r="437" spans="1:26" ht="14.25" customHeight="1" x14ac:dyDescent="0.2">
      <c r="A437" s="15"/>
      <c r="B437" s="15"/>
      <c r="C437" s="15"/>
      <c r="D437" s="15"/>
      <c r="E437" s="15"/>
      <c r="F437" s="22"/>
      <c r="G437" s="23"/>
      <c r="H437" s="16" t="s">
        <v>446</v>
      </c>
      <c r="I437" s="16" t="s">
        <v>441</v>
      </c>
      <c r="J437" s="16" t="s">
        <v>442</v>
      </c>
      <c r="K437" s="24" t="s">
        <v>443</v>
      </c>
      <c r="L437" s="25"/>
      <c r="M437" s="26"/>
      <c r="N437" s="16" t="s">
        <v>23</v>
      </c>
      <c r="O437" s="24" t="s">
        <v>24</v>
      </c>
      <c r="P437" s="25"/>
      <c r="Q437" s="25"/>
      <c r="R437" s="25"/>
      <c r="S437" s="26"/>
      <c r="T437" s="27">
        <v>307289</v>
      </c>
      <c r="U437" s="28"/>
      <c r="V437" s="28"/>
      <c r="W437" s="28"/>
      <c r="X437" s="28"/>
      <c r="Y437" s="28"/>
      <c r="Z437" s="29"/>
    </row>
    <row r="438" spans="1:26" ht="14.25" customHeight="1" x14ac:dyDescent="0.2">
      <c r="A438" s="15"/>
      <c r="B438" s="15"/>
      <c r="C438" s="15"/>
      <c r="D438" s="15"/>
      <c r="E438" s="15"/>
      <c r="F438" s="22"/>
      <c r="G438" s="23"/>
      <c r="H438" s="16" t="s">
        <v>446</v>
      </c>
      <c r="I438" s="16" t="s">
        <v>441</v>
      </c>
      <c r="J438" s="16" t="s">
        <v>442</v>
      </c>
      <c r="K438" s="24" t="s">
        <v>443</v>
      </c>
      <c r="L438" s="25"/>
      <c r="M438" s="26"/>
      <c r="N438" s="16" t="s">
        <v>145</v>
      </c>
      <c r="O438" s="24" t="s">
        <v>146</v>
      </c>
      <c r="P438" s="25"/>
      <c r="Q438" s="25"/>
      <c r="R438" s="25"/>
      <c r="S438" s="26"/>
      <c r="T438" s="27">
        <v>-2.44</v>
      </c>
      <c r="U438" s="28"/>
      <c r="V438" s="28"/>
      <c r="W438" s="28"/>
      <c r="X438" s="28"/>
      <c r="Y438" s="28"/>
      <c r="Z438" s="29"/>
    </row>
    <row r="439" spans="1:26" ht="14.25" customHeight="1" x14ac:dyDescent="0.2">
      <c r="A439" s="15"/>
      <c r="B439" s="15"/>
      <c r="C439" s="15"/>
      <c r="D439" s="15"/>
      <c r="E439" s="15"/>
      <c r="F439" s="22"/>
      <c r="G439" s="23"/>
      <c r="H439" s="16" t="s">
        <v>446</v>
      </c>
      <c r="I439" s="16" t="s">
        <v>441</v>
      </c>
      <c r="J439" s="16" t="s">
        <v>442</v>
      </c>
      <c r="K439" s="24" t="s">
        <v>443</v>
      </c>
      <c r="L439" s="25"/>
      <c r="M439" s="26"/>
      <c r="N439" s="16" t="s">
        <v>60</v>
      </c>
      <c r="O439" s="24" t="s">
        <v>61</v>
      </c>
      <c r="P439" s="25"/>
      <c r="Q439" s="25"/>
      <c r="R439" s="25"/>
      <c r="S439" s="26"/>
      <c r="T439" s="27">
        <v>-297835.61</v>
      </c>
      <c r="U439" s="28"/>
      <c r="V439" s="28"/>
      <c r="W439" s="28"/>
      <c r="X439" s="28"/>
      <c r="Y439" s="28"/>
      <c r="Z439" s="29"/>
    </row>
    <row r="440" spans="1:26" ht="14.25" customHeight="1" x14ac:dyDescent="0.2">
      <c r="A440" s="15"/>
      <c r="B440" s="15"/>
      <c r="C440" s="15"/>
      <c r="D440" s="15"/>
      <c r="E440" s="15"/>
      <c r="F440" s="22"/>
      <c r="G440" s="23"/>
      <c r="H440" s="16" t="s">
        <v>447</v>
      </c>
      <c r="I440" s="16" t="s">
        <v>441</v>
      </c>
      <c r="J440" s="16" t="s">
        <v>442</v>
      </c>
      <c r="K440" s="24" t="s">
        <v>443</v>
      </c>
      <c r="L440" s="25"/>
      <c r="M440" s="26"/>
      <c r="N440" s="16" t="s">
        <v>145</v>
      </c>
      <c r="O440" s="24" t="s">
        <v>146</v>
      </c>
      <c r="P440" s="25"/>
      <c r="Q440" s="25"/>
      <c r="R440" s="25"/>
      <c r="S440" s="26"/>
      <c r="T440" s="27">
        <v>-10756.71</v>
      </c>
      <c r="U440" s="28"/>
      <c r="V440" s="28"/>
      <c r="W440" s="28"/>
      <c r="X440" s="28"/>
      <c r="Y440" s="28"/>
      <c r="Z440" s="29"/>
    </row>
    <row r="441" spans="1:26" ht="14.25" customHeight="1" x14ac:dyDescent="0.2">
      <c r="A441" s="15"/>
      <c r="B441" s="15"/>
      <c r="C441" s="15"/>
      <c r="D441" s="15"/>
      <c r="E441" s="15"/>
      <c r="F441" s="22"/>
      <c r="G441" s="23"/>
      <c r="H441" s="16" t="s">
        <v>447</v>
      </c>
      <c r="I441" s="16" t="s">
        <v>441</v>
      </c>
      <c r="J441" s="16" t="s">
        <v>442</v>
      </c>
      <c r="K441" s="24" t="s">
        <v>443</v>
      </c>
      <c r="L441" s="25"/>
      <c r="M441" s="26"/>
      <c r="N441" s="16" t="s">
        <v>23</v>
      </c>
      <c r="O441" s="24" t="s">
        <v>24</v>
      </c>
      <c r="P441" s="25"/>
      <c r="Q441" s="25"/>
      <c r="R441" s="25"/>
      <c r="S441" s="26"/>
      <c r="T441" s="27">
        <v>609311</v>
      </c>
      <c r="U441" s="28"/>
      <c r="V441" s="28"/>
      <c r="W441" s="28"/>
      <c r="X441" s="28"/>
      <c r="Y441" s="28"/>
      <c r="Z441" s="29"/>
    </row>
    <row r="442" spans="1:26" ht="14.25" customHeight="1" x14ac:dyDescent="0.2">
      <c r="A442" s="15"/>
      <c r="B442" s="15"/>
      <c r="C442" s="15"/>
      <c r="D442" s="15"/>
      <c r="E442" s="15"/>
      <c r="F442" s="22"/>
      <c r="G442" s="23"/>
      <c r="H442" s="16" t="s">
        <v>447</v>
      </c>
      <c r="I442" s="16" t="s">
        <v>441</v>
      </c>
      <c r="J442" s="16" t="s">
        <v>442</v>
      </c>
      <c r="K442" s="24" t="s">
        <v>443</v>
      </c>
      <c r="L442" s="25"/>
      <c r="M442" s="26"/>
      <c r="N442" s="16" t="s">
        <v>60</v>
      </c>
      <c r="O442" s="24" t="s">
        <v>61</v>
      </c>
      <c r="P442" s="25"/>
      <c r="Q442" s="25"/>
      <c r="R442" s="25"/>
      <c r="S442" s="26"/>
      <c r="T442" s="27">
        <v>-59337</v>
      </c>
      <c r="U442" s="28"/>
      <c r="V442" s="28"/>
      <c r="W442" s="28"/>
      <c r="X442" s="28"/>
      <c r="Y442" s="28"/>
      <c r="Z442" s="29"/>
    </row>
    <row r="443" spans="1:26" ht="14.25" customHeight="1" x14ac:dyDescent="0.2">
      <c r="A443" s="15"/>
      <c r="B443" s="15"/>
      <c r="C443" s="15"/>
      <c r="D443" s="15"/>
      <c r="E443" s="15"/>
      <c r="F443" s="22"/>
      <c r="G443" s="23"/>
      <c r="H443" s="16" t="s">
        <v>448</v>
      </c>
      <c r="I443" s="16" t="s">
        <v>449</v>
      </c>
      <c r="J443" s="16" t="s">
        <v>442</v>
      </c>
      <c r="K443" s="24" t="s">
        <v>443</v>
      </c>
      <c r="L443" s="25"/>
      <c r="M443" s="26"/>
      <c r="N443" s="16" t="s">
        <v>23</v>
      </c>
      <c r="O443" s="24" t="s">
        <v>24</v>
      </c>
      <c r="P443" s="25"/>
      <c r="Q443" s="25"/>
      <c r="R443" s="25"/>
      <c r="S443" s="26"/>
      <c r="T443" s="27">
        <v>122855</v>
      </c>
      <c r="U443" s="28"/>
      <c r="V443" s="28"/>
      <c r="W443" s="28"/>
      <c r="X443" s="28"/>
      <c r="Y443" s="28"/>
      <c r="Z443" s="29"/>
    </row>
    <row r="444" spans="1:26" ht="14.25" customHeight="1" x14ac:dyDescent="0.2">
      <c r="A444" s="15"/>
      <c r="B444" s="15"/>
      <c r="C444" s="15"/>
      <c r="D444" s="15"/>
      <c r="E444" s="15"/>
      <c r="F444" s="22"/>
      <c r="G444" s="23"/>
      <c r="H444" s="16" t="s">
        <v>448</v>
      </c>
      <c r="I444" s="16" t="s">
        <v>449</v>
      </c>
      <c r="J444" s="16" t="s">
        <v>442</v>
      </c>
      <c r="K444" s="24" t="s">
        <v>443</v>
      </c>
      <c r="L444" s="25"/>
      <c r="M444" s="26"/>
      <c r="N444" s="16" t="s">
        <v>60</v>
      </c>
      <c r="O444" s="24" t="s">
        <v>61</v>
      </c>
      <c r="P444" s="25"/>
      <c r="Q444" s="25"/>
      <c r="R444" s="25"/>
      <c r="S444" s="26"/>
      <c r="T444" s="27">
        <v>255013.76000000001</v>
      </c>
      <c r="U444" s="28"/>
      <c r="V444" s="28"/>
      <c r="W444" s="28"/>
      <c r="X444" s="28"/>
      <c r="Y444" s="28"/>
      <c r="Z444" s="29"/>
    </row>
    <row r="445" spans="1:26" ht="14.25" customHeight="1" x14ac:dyDescent="0.2">
      <c r="A445" s="15"/>
      <c r="B445" s="15"/>
      <c r="C445" s="15"/>
      <c r="D445" s="15"/>
      <c r="E445" s="15"/>
      <c r="F445" s="22"/>
      <c r="G445" s="23"/>
      <c r="H445" s="16" t="s">
        <v>450</v>
      </c>
      <c r="I445" s="16" t="s">
        <v>451</v>
      </c>
      <c r="J445" s="16" t="s">
        <v>442</v>
      </c>
      <c r="K445" s="24" t="s">
        <v>443</v>
      </c>
      <c r="L445" s="25"/>
      <c r="M445" s="26"/>
      <c r="N445" s="16" t="s">
        <v>23</v>
      </c>
      <c r="O445" s="24" t="s">
        <v>24</v>
      </c>
      <c r="P445" s="25"/>
      <c r="Q445" s="25"/>
      <c r="R445" s="25"/>
      <c r="S445" s="26"/>
      <c r="T445" s="27">
        <v>100000</v>
      </c>
      <c r="U445" s="28"/>
      <c r="V445" s="28"/>
      <c r="W445" s="28"/>
      <c r="X445" s="28"/>
      <c r="Y445" s="28"/>
      <c r="Z445" s="29"/>
    </row>
    <row r="446" spans="1:26" ht="14.25" customHeight="1" x14ac:dyDescent="0.2">
      <c r="A446" s="15"/>
      <c r="B446" s="15"/>
      <c r="C446" s="15"/>
      <c r="D446" s="15"/>
      <c r="E446" s="15"/>
      <c r="F446" s="22"/>
      <c r="G446" s="23"/>
      <c r="H446" s="16" t="s">
        <v>450</v>
      </c>
      <c r="I446" s="16" t="s">
        <v>451</v>
      </c>
      <c r="J446" s="16" t="s">
        <v>442</v>
      </c>
      <c r="K446" s="24" t="s">
        <v>443</v>
      </c>
      <c r="L446" s="25"/>
      <c r="M446" s="26"/>
      <c r="N446" s="16" t="s">
        <v>60</v>
      </c>
      <c r="O446" s="24" t="s">
        <v>61</v>
      </c>
      <c r="P446" s="25"/>
      <c r="Q446" s="25"/>
      <c r="R446" s="25"/>
      <c r="S446" s="26"/>
      <c r="T446" s="27">
        <v>-31022</v>
      </c>
      <c r="U446" s="28"/>
      <c r="V446" s="28"/>
      <c r="W446" s="28"/>
      <c r="X446" s="28"/>
      <c r="Y446" s="28"/>
      <c r="Z446" s="29"/>
    </row>
    <row r="447" spans="1:26" ht="14.25" customHeight="1" x14ac:dyDescent="0.2">
      <c r="A447" s="15"/>
      <c r="B447" s="15"/>
      <c r="C447" s="15"/>
      <c r="D447" s="15"/>
      <c r="E447" s="15"/>
      <c r="F447" s="22"/>
      <c r="G447" s="23"/>
      <c r="H447" s="16" t="s">
        <v>452</v>
      </c>
      <c r="I447" s="16" t="s">
        <v>453</v>
      </c>
      <c r="J447" s="16" t="s">
        <v>454</v>
      </c>
      <c r="K447" s="24" t="s">
        <v>455</v>
      </c>
      <c r="L447" s="25"/>
      <c r="M447" s="26"/>
      <c r="N447" s="16" t="s">
        <v>145</v>
      </c>
      <c r="O447" s="24" t="s">
        <v>146</v>
      </c>
      <c r="P447" s="25"/>
      <c r="Q447" s="25"/>
      <c r="R447" s="25"/>
      <c r="S447" s="26"/>
      <c r="T447" s="27">
        <v>37891.39</v>
      </c>
      <c r="U447" s="28"/>
      <c r="V447" s="28"/>
      <c r="W447" s="28"/>
      <c r="X447" s="28"/>
      <c r="Y447" s="28"/>
      <c r="Z447" s="29"/>
    </row>
    <row r="448" spans="1:26" ht="14.25" customHeight="1" x14ac:dyDescent="0.2">
      <c r="A448" s="15"/>
      <c r="B448" s="15"/>
      <c r="C448" s="15"/>
      <c r="D448" s="15"/>
      <c r="E448" s="15"/>
      <c r="F448" s="22"/>
      <c r="G448" s="23"/>
      <c r="H448" s="16" t="s">
        <v>452</v>
      </c>
      <c r="I448" s="16" t="s">
        <v>453</v>
      </c>
      <c r="J448" s="16" t="s">
        <v>454</v>
      </c>
      <c r="K448" s="24" t="s">
        <v>455</v>
      </c>
      <c r="L448" s="25"/>
      <c r="M448" s="26"/>
      <c r="N448" s="16" t="s">
        <v>23</v>
      </c>
      <c r="O448" s="24" t="s">
        <v>24</v>
      </c>
      <c r="P448" s="25"/>
      <c r="Q448" s="25"/>
      <c r="R448" s="25"/>
      <c r="S448" s="26"/>
      <c r="T448" s="27">
        <v>-37891.39</v>
      </c>
      <c r="U448" s="28"/>
      <c r="V448" s="28"/>
      <c r="W448" s="28"/>
      <c r="X448" s="28"/>
      <c r="Y448" s="28"/>
      <c r="Z448" s="29"/>
    </row>
    <row r="449" spans="1:26" ht="14.25" customHeight="1" x14ac:dyDescent="0.2">
      <c r="A449" s="15"/>
      <c r="B449" s="15"/>
      <c r="C449" s="15"/>
      <c r="D449" s="15"/>
      <c r="E449" s="15"/>
      <c r="F449" s="22"/>
      <c r="G449" s="23"/>
      <c r="H449" s="16" t="s">
        <v>456</v>
      </c>
      <c r="I449" s="16" t="s">
        <v>453</v>
      </c>
      <c r="J449" s="16" t="s">
        <v>454</v>
      </c>
      <c r="K449" s="24" t="s">
        <v>455</v>
      </c>
      <c r="L449" s="25"/>
      <c r="M449" s="26"/>
      <c r="N449" s="16" t="s">
        <v>23</v>
      </c>
      <c r="O449" s="24" t="s">
        <v>24</v>
      </c>
      <c r="P449" s="25"/>
      <c r="Q449" s="25"/>
      <c r="R449" s="25"/>
      <c r="S449" s="26"/>
      <c r="T449" s="27">
        <v>-42981.14</v>
      </c>
      <c r="U449" s="28"/>
      <c r="V449" s="28"/>
      <c r="W449" s="28"/>
      <c r="X449" s="28"/>
      <c r="Y449" s="28"/>
      <c r="Z449" s="29"/>
    </row>
    <row r="450" spans="1:26" ht="14.25" customHeight="1" x14ac:dyDescent="0.2">
      <c r="A450" s="15"/>
      <c r="B450" s="15"/>
      <c r="C450" s="15"/>
      <c r="D450" s="15"/>
      <c r="E450" s="15"/>
      <c r="F450" s="22"/>
      <c r="G450" s="23"/>
      <c r="H450" s="16" t="s">
        <v>456</v>
      </c>
      <c r="I450" s="16" t="s">
        <v>453</v>
      </c>
      <c r="J450" s="16" t="s">
        <v>454</v>
      </c>
      <c r="K450" s="24" t="s">
        <v>455</v>
      </c>
      <c r="L450" s="25"/>
      <c r="M450" s="26"/>
      <c r="N450" s="16" t="s">
        <v>145</v>
      </c>
      <c r="O450" s="24" t="s">
        <v>146</v>
      </c>
      <c r="P450" s="25"/>
      <c r="Q450" s="25"/>
      <c r="R450" s="25"/>
      <c r="S450" s="26"/>
      <c r="T450" s="27">
        <v>42981.14</v>
      </c>
      <c r="U450" s="28"/>
      <c r="V450" s="28"/>
      <c r="W450" s="28"/>
      <c r="X450" s="28"/>
      <c r="Y450" s="28"/>
      <c r="Z450" s="29"/>
    </row>
    <row r="451" spans="1:26" ht="14.25" customHeight="1" x14ac:dyDescent="0.2">
      <c r="A451" s="15"/>
      <c r="B451" s="15"/>
      <c r="C451" s="15"/>
      <c r="D451" s="15"/>
      <c r="E451" s="15"/>
      <c r="F451" s="22"/>
      <c r="G451" s="23"/>
      <c r="H451" s="16" t="s">
        <v>457</v>
      </c>
      <c r="I451" s="16" t="s">
        <v>458</v>
      </c>
      <c r="J451" s="16" t="s">
        <v>454</v>
      </c>
      <c r="K451" s="24" t="s">
        <v>455</v>
      </c>
      <c r="L451" s="25"/>
      <c r="M451" s="26"/>
      <c r="N451" s="16" t="s">
        <v>23</v>
      </c>
      <c r="O451" s="24" t="s">
        <v>24</v>
      </c>
      <c r="P451" s="25"/>
      <c r="Q451" s="25"/>
      <c r="R451" s="25"/>
      <c r="S451" s="26"/>
      <c r="T451" s="27">
        <v>-0.49</v>
      </c>
      <c r="U451" s="28"/>
      <c r="V451" s="28"/>
      <c r="W451" s="28"/>
      <c r="X451" s="28"/>
      <c r="Y451" s="28"/>
      <c r="Z451" s="29"/>
    </row>
    <row r="452" spans="1:26" ht="14.25" customHeight="1" x14ac:dyDescent="0.2">
      <c r="A452" s="15"/>
      <c r="B452" s="15"/>
      <c r="C452" s="15"/>
      <c r="D452" s="15"/>
      <c r="E452" s="15"/>
      <c r="F452" s="22"/>
      <c r="G452" s="23"/>
      <c r="H452" s="16" t="s">
        <v>457</v>
      </c>
      <c r="I452" s="16" t="s">
        <v>458</v>
      </c>
      <c r="J452" s="16" t="s">
        <v>454</v>
      </c>
      <c r="K452" s="24" t="s">
        <v>455</v>
      </c>
      <c r="L452" s="25"/>
      <c r="M452" s="26"/>
      <c r="N452" s="16" t="s">
        <v>145</v>
      </c>
      <c r="O452" s="24" t="s">
        <v>146</v>
      </c>
      <c r="P452" s="25"/>
      <c r="Q452" s="25"/>
      <c r="R452" s="25"/>
      <c r="S452" s="26"/>
      <c r="T452" s="27">
        <v>0.49</v>
      </c>
      <c r="U452" s="28"/>
      <c r="V452" s="28"/>
      <c r="W452" s="28"/>
      <c r="X452" s="28"/>
      <c r="Y452" s="28"/>
      <c r="Z452" s="29"/>
    </row>
    <row r="453" spans="1:26" ht="14.25" customHeight="1" x14ac:dyDescent="0.2">
      <c r="A453" s="15"/>
      <c r="B453" s="15"/>
      <c r="C453" s="15"/>
      <c r="D453" s="15"/>
      <c r="E453" s="15"/>
      <c r="F453" s="22"/>
      <c r="G453" s="23"/>
      <c r="H453" s="16" t="s">
        <v>459</v>
      </c>
      <c r="I453" s="16" t="s">
        <v>453</v>
      </c>
      <c r="J453" s="16" t="s">
        <v>454</v>
      </c>
      <c r="K453" s="24" t="s">
        <v>455</v>
      </c>
      <c r="L453" s="25"/>
      <c r="M453" s="26"/>
      <c r="N453" s="16" t="s">
        <v>23</v>
      </c>
      <c r="O453" s="24" t="s">
        <v>24</v>
      </c>
      <c r="P453" s="25"/>
      <c r="Q453" s="25"/>
      <c r="R453" s="25"/>
      <c r="S453" s="26"/>
      <c r="T453" s="27">
        <v>538417</v>
      </c>
      <c r="U453" s="28"/>
      <c r="V453" s="28"/>
      <c r="W453" s="28"/>
      <c r="X453" s="28"/>
      <c r="Y453" s="28"/>
      <c r="Z453" s="29"/>
    </row>
    <row r="454" spans="1:26" ht="14.25" customHeight="1" x14ac:dyDescent="0.2">
      <c r="A454" s="15"/>
      <c r="B454" s="15"/>
      <c r="C454" s="15"/>
      <c r="D454" s="15"/>
      <c r="E454" s="15"/>
      <c r="F454" s="22"/>
      <c r="G454" s="23"/>
      <c r="H454" s="16" t="s">
        <v>459</v>
      </c>
      <c r="I454" s="16" t="s">
        <v>453</v>
      </c>
      <c r="J454" s="16" t="s">
        <v>454</v>
      </c>
      <c r="K454" s="24" t="s">
        <v>455</v>
      </c>
      <c r="L454" s="25"/>
      <c r="M454" s="26"/>
      <c r="N454" s="16" t="s">
        <v>145</v>
      </c>
      <c r="O454" s="24" t="s">
        <v>146</v>
      </c>
      <c r="P454" s="25"/>
      <c r="Q454" s="25"/>
      <c r="R454" s="25"/>
      <c r="S454" s="26"/>
      <c r="T454" s="27">
        <v>-25899.37</v>
      </c>
      <c r="U454" s="28"/>
      <c r="V454" s="28"/>
      <c r="W454" s="28"/>
      <c r="X454" s="28"/>
      <c r="Y454" s="28"/>
      <c r="Z454" s="29"/>
    </row>
    <row r="455" spans="1:26" ht="14.25" customHeight="1" x14ac:dyDescent="0.2">
      <c r="A455" s="15"/>
      <c r="B455" s="15"/>
      <c r="C455" s="15"/>
      <c r="D455" s="15"/>
      <c r="E455" s="15"/>
      <c r="F455" s="22"/>
      <c r="G455" s="23"/>
      <c r="H455" s="16" t="s">
        <v>459</v>
      </c>
      <c r="I455" s="16" t="s">
        <v>453</v>
      </c>
      <c r="J455" s="16" t="s">
        <v>454</v>
      </c>
      <c r="K455" s="24" t="s">
        <v>455</v>
      </c>
      <c r="L455" s="25"/>
      <c r="M455" s="26"/>
      <c r="N455" s="16" t="s">
        <v>60</v>
      </c>
      <c r="O455" s="24" t="s">
        <v>61</v>
      </c>
      <c r="P455" s="25"/>
      <c r="Q455" s="25"/>
      <c r="R455" s="25"/>
      <c r="S455" s="26"/>
      <c r="T455" s="27">
        <v>-512517.63</v>
      </c>
      <c r="U455" s="28"/>
      <c r="V455" s="28"/>
      <c r="W455" s="28"/>
      <c r="X455" s="28"/>
      <c r="Y455" s="28"/>
      <c r="Z455" s="29"/>
    </row>
    <row r="456" spans="1:26" ht="14.25" customHeight="1" x14ac:dyDescent="0.2">
      <c r="A456" s="15"/>
      <c r="B456" s="15"/>
      <c r="C456" s="15"/>
      <c r="D456" s="15"/>
      <c r="E456" s="15"/>
      <c r="F456" s="22"/>
      <c r="G456" s="23"/>
      <c r="H456" s="16" t="s">
        <v>460</v>
      </c>
      <c r="I456" s="16" t="s">
        <v>453</v>
      </c>
      <c r="J456" s="16" t="s">
        <v>454</v>
      </c>
      <c r="K456" s="24" t="s">
        <v>455</v>
      </c>
      <c r="L456" s="25"/>
      <c r="M456" s="26"/>
      <c r="N456" s="16" t="s">
        <v>60</v>
      </c>
      <c r="O456" s="24" t="s">
        <v>61</v>
      </c>
      <c r="P456" s="25"/>
      <c r="Q456" s="25"/>
      <c r="R456" s="25"/>
      <c r="S456" s="26"/>
      <c r="T456" s="27">
        <v>-622966</v>
      </c>
      <c r="U456" s="28"/>
      <c r="V456" s="28"/>
      <c r="W456" s="28"/>
      <c r="X456" s="28"/>
      <c r="Y456" s="28"/>
      <c r="Z456" s="29"/>
    </row>
    <row r="457" spans="1:26" ht="14.25" customHeight="1" x14ac:dyDescent="0.2">
      <c r="A457" s="15"/>
      <c r="B457" s="15"/>
      <c r="C457" s="15"/>
      <c r="D457" s="15"/>
      <c r="E457" s="15"/>
      <c r="F457" s="22"/>
      <c r="G457" s="23"/>
      <c r="H457" s="16" t="s">
        <v>460</v>
      </c>
      <c r="I457" s="16" t="s">
        <v>453</v>
      </c>
      <c r="J457" s="16" t="s">
        <v>454</v>
      </c>
      <c r="K457" s="24" t="s">
        <v>455</v>
      </c>
      <c r="L457" s="25"/>
      <c r="M457" s="26"/>
      <c r="N457" s="16" t="s">
        <v>23</v>
      </c>
      <c r="O457" s="24" t="s">
        <v>24</v>
      </c>
      <c r="P457" s="25"/>
      <c r="Q457" s="25"/>
      <c r="R457" s="25"/>
      <c r="S457" s="26"/>
      <c r="T457" s="27">
        <v>2551979</v>
      </c>
      <c r="U457" s="28"/>
      <c r="V457" s="28"/>
      <c r="W457" s="28"/>
      <c r="X457" s="28"/>
      <c r="Y457" s="28"/>
      <c r="Z457" s="29"/>
    </row>
    <row r="458" spans="1:26" ht="14.25" customHeight="1" x14ac:dyDescent="0.2">
      <c r="A458" s="15"/>
      <c r="B458" s="15"/>
      <c r="C458" s="15"/>
      <c r="D458" s="15"/>
      <c r="E458" s="15"/>
      <c r="F458" s="22"/>
      <c r="G458" s="23"/>
      <c r="H458" s="16" t="s">
        <v>460</v>
      </c>
      <c r="I458" s="16" t="s">
        <v>453</v>
      </c>
      <c r="J458" s="16" t="s">
        <v>454</v>
      </c>
      <c r="K458" s="24" t="s">
        <v>455</v>
      </c>
      <c r="L458" s="25"/>
      <c r="M458" s="26"/>
      <c r="N458" s="16" t="s">
        <v>145</v>
      </c>
      <c r="O458" s="24" t="s">
        <v>146</v>
      </c>
      <c r="P458" s="25"/>
      <c r="Q458" s="25"/>
      <c r="R458" s="25"/>
      <c r="S458" s="26"/>
      <c r="T458" s="27">
        <v>-0.32</v>
      </c>
      <c r="U458" s="28"/>
      <c r="V458" s="28"/>
      <c r="W458" s="28"/>
      <c r="X458" s="28"/>
      <c r="Y458" s="28"/>
      <c r="Z458" s="29"/>
    </row>
    <row r="459" spans="1:26" ht="14.25" customHeight="1" x14ac:dyDescent="0.2">
      <c r="A459" s="15"/>
      <c r="B459" s="15"/>
      <c r="C459" s="15"/>
      <c r="D459" s="15"/>
      <c r="E459" s="15"/>
      <c r="F459" s="22"/>
      <c r="G459" s="23"/>
      <c r="H459" s="16" t="s">
        <v>461</v>
      </c>
      <c r="I459" s="16" t="s">
        <v>462</v>
      </c>
      <c r="J459" s="16" t="s">
        <v>454</v>
      </c>
      <c r="K459" s="24" t="s">
        <v>455</v>
      </c>
      <c r="L459" s="25"/>
      <c r="M459" s="26"/>
      <c r="N459" s="16" t="s">
        <v>60</v>
      </c>
      <c r="O459" s="24" t="s">
        <v>61</v>
      </c>
      <c r="P459" s="25"/>
      <c r="Q459" s="25"/>
      <c r="R459" s="25"/>
      <c r="S459" s="26"/>
      <c r="T459" s="27">
        <v>328386</v>
      </c>
      <c r="U459" s="28"/>
      <c r="V459" s="28"/>
      <c r="W459" s="28"/>
      <c r="X459" s="28"/>
      <c r="Y459" s="28"/>
      <c r="Z459" s="29"/>
    </row>
    <row r="460" spans="1:26" ht="14.25" customHeight="1" x14ac:dyDescent="0.2">
      <c r="A460" s="15"/>
      <c r="B460" s="15"/>
      <c r="C460" s="15"/>
      <c r="D460" s="15"/>
      <c r="E460" s="15"/>
      <c r="F460" s="22"/>
      <c r="G460" s="23"/>
      <c r="H460" s="16" t="s">
        <v>461</v>
      </c>
      <c r="I460" s="16" t="s">
        <v>462</v>
      </c>
      <c r="J460" s="16" t="s">
        <v>454</v>
      </c>
      <c r="K460" s="24" t="s">
        <v>455</v>
      </c>
      <c r="L460" s="25"/>
      <c r="M460" s="26"/>
      <c r="N460" s="16" t="s">
        <v>23</v>
      </c>
      <c r="O460" s="24" t="s">
        <v>24</v>
      </c>
      <c r="P460" s="25"/>
      <c r="Q460" s="25"/>
      <c r="R460" s="25"/>
      <c r="S460" s="26"/>
      <c r="T460" s="27">
        <v>420964</v>
      </c>
      <c r="U460" s="28"/>
      <c r="V460" s="28"/>
      <c r="W460" s="28"/>
      <c r="X460" s="28"/>
      <c r="Y460" s="28"/>
      <c r="Z460" s="29"/>
    </row>
    <row r="461" spans="1:26" ht="14.25" customHeight="1" x14ac:dyDescent="0.2">
      <c r="A461" s="15"/>
      <c r="B461" s="15"/>
      <c r="C461" s="15"/>
      <c r="D461" s="15"/>
      <c r="E461" s="15"/>
      <c r="F461" s="22"/>
      <c r="G461" s="23"/>
      <c r="H461" s="16" t="s">
        <v>463</v>
      </c>
      <c r="I461" s="16" t="s">
        <v>453</v>
      </c>
      <c r="J461" s="16" t="s">
        <v>454</v>
      </c>
      <c r="K461" s="24" t="s">
        <v>455</v>
      </c>
      <c r="L461" s="25"/>
      <c r="M461" s="26"/>
      <c r="N461" s="16" t="s">
        <v>23</v>
      </c>
      <c r="O461" s="24" t="s">
        <v>24</v>
      </c>
      <c r="P461" s="25"/>
      <c r="Q461" s="25"/>
      <c r="R461" s="25"/>
      <c r="S461" s="26"/>
      <c r="T461" s="27">
        <v>163188</v>
      </c>
      <c r="U461" s="28"/>
      <c r="V461" s="28"/>
      <c r="W461" s="28"/>
      <c r="X461" s="28"/>
      <c r="Y461" s="28"/>
      <c r="Z461" s="29"/>
    </row>
    <row r="462" spans="1:26" ht="14.25" customHeight="1" x14ac:dyDescent="0.2">
      <c r="A462" s="15"/>
      <c r="B462" s="15"/>
      <c r="C462" s="15"/>
      <c r="D462" s="15"/>
      <c r="E462" s="15"/>
      <c r="F462" s="22"/>
      <c r="G462" s="23"/>
      <c r="H462" s="16" t="s">
        <v>464</v>
      </c>
      <c r="I462" s="16" t="s">
        <v>465</v>
      </c>
      <c r="J462" s="16" t="s">
        <v>466</v>
      </c>
      <c r="K462" s="24" t="s">
        <v>467</v>
      </c>
      <c r="L462" s="25"/>
      <c r="M462" s="26"/>
      <c r="N462" s="16" t="s">
        <v>145</v>
      </c>
      <c r="O462" s="24" t="s">
        <v>146</v>
      </c>
      <c r="P462" s="25"/>
      <c r="Q462" s="25"/>
      <c r="R462" s="25"/>
      <c r="S462" s="26"/>
      <c r="T462" s="27">
        <v>86.24</v>
      </c>
      <c r="U462" s="28"/>
      <c r="V462" s="28"/>
      <c r="W462" s="28"/>
      <c r="X462" s="28"/>
      <c r="Y462" s="28"/>
      <c r="Z462" s="29"/>
    </row>
    <row r="463" spans="1:26" ht="14.25" customHeight="1" x14ac:dyDescent="0.2">
      <c r="A463" s="15"/>
      <c r="B463" s="15"/>
      <c r="C463" s="15"/>
      <c r="D463" s="15"/>
      <c r="E463" s="15"/>
      <c r="F463" s="22"/>
      <c r="G463" s="23"/>
      <c r="H463" s="16" t="s">
        <v>464</v>
      </c>
      <c r="I463" s="16" t="s">
        <v>465</v>
      </c>
      <c r="J463" s="16" t="s">
        <v>466</v>
      </c>
      <c r="K463" s="24" t="s">
        <v>467</v>
      </c>
      <c r="L463" s="25"/>
      <c r="M463" s="26"/>
      <c r="N463" s="16" t="s">
        <v>23</v>
      </c>
      <c r="O463" s="24" t="s">
        <v>24</v>
      </c>
      <c r="P463" s="25"/>
      <c r="Q463" s="25"/>
      <c r="R463" s="25"/>
      <c r="S463" s="26"/>
      <c r="T463" s="27">
        <v>-86.24</v>
      </c>
      <c r="U463" s="28"/>
      <c r="V463" s="28"/>
      <c r="W463" s="28"/>
      <c r="X463" s="28"/>
      <c r="Y463" s="28"/>
      <c r="Z463" s="29"/>
    </row>
    <row r="464" spans="1:26" ht="14.25" customHeight="1" x14ac:dyDescent="0.2">
      <c r="A464" s="15"/>
      <c r="B464" s="15"/>
      <c r="C464" s="15"/>
      <c r="D464" s="15"/>
      <c r="E464" s="15"/>
      <c r="F464" s="22"/>
      <c r="G464" s="23"/>
      <c r="H464" s="16" t="s">
        <v>468</v>
      </c>
      <c r="I464" s="16" t="s">
        <v>465</v>
      </c>
      <c r="J464" s="16" t="s">
        <v>466</v>
      </c>
      <c r="K464" s="24" t="s">
        <v>467</v>
      </c>
      <c r="L464" s="25"/>
      <c r="M464" s="26"/>
      <c r="N464" s="16" t="s">
        <v>145</v>
      </c>
      <c r="O464" s="24" t="s">
        <v>146</v>
      </c>
      <c r="P464" s="25"/>
      <c r="Q464" s="25"/>
      <c r="R464" s="25"/>
      <c r="S464" s="26"/>
      <c r="T464" s="27">
        <v>6000</v>
      </c>
      <c r="U464" s="28"/>
      <c r="V464" s="28"/>
      <c r="W464" s="28"/>
      <c r="X464" s="28"/>
      <c r="Y464" s="28"/>
      <c r="Z464" s="29"/>
    </row>
    <row r="465" spans="1:26" ht="14.25" customHeight="1" x14ac:dyDescent="0.2">
      <c r="A465" s="15"/>
      <c r="B465" s="15"/>
      <c r="C465" s="15"/>
      <c r="D465" s="15"/>
      <c r="E465" s="15"/>
      <c r="F465" s="22"/>
      <c r="G465" s="23"/>
      <c r="H465" s="16" t="s">
        <v>468</v>
      </c>
      <c r="I465" s="16" t="s">
        <v>465</v>
      </c>
      <c r="J465" s="16" t="s">
        <v>466</v>
      </c>
      <c r="K465" s="24" t="s">
        <v>467</v>
      </c>
      <c r="L465" s="25"/>
      <c r="M465" s="26"/>
      <c r="N465" s="16" t="s">
        <v>23</v>
      </c>
      <c r="O465" s="24" t="s">
        <v>24</v>
      </c>
      <c r="P465" s="25"/>
      <c r="Q465" s="25"/>
      <c r="R465" s="25"/>
      <c r="S465" s="26"/>
      <c r="T465" s="27">
        <v>-6000</v>
      </c>
      <c r="U465" s="28"/>
      <c r="V465" s="28"/>
      <c r="W465" s="28"/>
      <c r="X465" s="28"/>
      <c r="Y465" s="28"/>
      <c r="Z465" s="29"/>
    </row>
    <row r="466" spans="1:26" ht="14.25" customHeight="1" x14ac:dyDescent="0.2">
      <c r="A466" s="15"/>
      <c r="B466" s="15"/>
      <c r="C466" s="15"/>
      <c r="D466" s="15"/>
      <c r="E466" s="15"/>
      <c r="F466" s="22"/>
      <c r="G466" s="23"/>
      <c r="H466" s="16" t="s">
        <v>469</v>
      </c>
      <c r="I466" s="16" t="s">
        <v>465</v>
      </c>
      <c r="J466" s="16" t="s">
        <v>466</v>
      </c>
      <c r="K466" s="24" t="s">
        <v>467</v>
      </c>
      <c r="L466" s="25"/>
      <c r="M466" s="26"/>
      <c r="N466" s="16" t="s">
        <v>145</v>
      </c>
      <c r="O466" s="24" t="s">
        <v>146</v>
      </c>
      <c r="P466" s="25"/>
      <c r="Q466" s="25"/>
      <c r="R466" s="25"/>
      <c r="S466" s="26"/>
      <c r="T466" s="27">
        <v>252528.47</v>
      </c>
      <c r="U466" s="28"/>
      <c r="V466" s="28"/>
      <c r="W466" s="28"/>
      <c r="X466" s="28"/>
      <c r="Y466" s="28"/>
      <c r="Z466" s="29"/>
    </row>
    <row r="467" spans="1:26" ht="14.25" customHeight="1" x14ac:dyDescent="0.2">
      <c r="A467" s="15"/>
      <c r="B467" s="15"/>
      <c r="C467" s="15"/>
      <c r="D467" s="15"/>
      <c r="E467" s="15"/>
      <c r="F467" s="22"/>
      <c r="G467" s="23"/>
      <c r="H467" s="16" t="s">
        <v>469</v>
      </c>
      <c r="I467" s="16" t="s">
        <v>465</v>
      </c>
      <c r="J467" s="16" t="s">
        <v>466</v>
      </c>
      <c r="K467" s="24" t="s">
        <v>467</v>
      </c>
      <c r="L467" s="25"/>
      <c r="M467" s="26"/>
      <c r="N467" s="16" t="s">
        <v>23</v>
      </c>
      <c r="O467" s="24" t="s">
        <v>24</v>
      </c>
      <c r="P467" s="25"/>
      <c r="Q467" s="25"/>
      <c r="R467" s="25"/>
      <c r="S467" s="26"/>
      <c r="T467" s="27">
        <v>-252528.47</v>
      </c>
      <c r="U467" s="28"/>
      <c r="V467" s="28"/>
      <c r="W467" s="28"/>
      <c r="X467" s="28"/>
      <c r="Y467" s="28"/>
      <c r="Z467" s="29"/>
    </row>
    <row r="468" spans="1:26" ht="14.25" customHeight="1" x14ac:dyDescent="0.2">
      <c r="A468" s="15"/>
      <c r="B468" s="15"/>
      <c r="C468" s="15"/>
      <c r="D468" s="15"/>
      <c r="E468" s="15"/>
      <c r="F468" s="22"/>
      <c r="G468" s="23"/>
      <c r="H468" s="16" t="s">
        <v>470</v>
      </c>
      <c r="I468" s="16" t="s">
        <v>465</v>
      </c>
      <c r="J468" s="16" t="s">
        <v>466</v>
      </c>
      <c r="K468" s="24" t="s">
        <v>467</v>
      </c>
      <c r="L468" s="25"/>
      <c r="M468" s="26"/>
      <c r="N468" s="16" t="s">
        <v>145</v>
      </c>
      <c r="O468" s="24" t="s">
        <v>146</v>
      </c>
      <c r="P468" s="25"/>
      <c r="Q468" s="25"/>
      <c r="R468" s="25"/>
      <c r="S468" s="26"/>
      <c r="T468" s="27">
        <v>8915.84</v>
      </c>
      <c r="U468" s="28"/>
      <c r="V468" s="28"/>
      <c r="W468" s="28"/>
      <c r="X468" s="28"/>
      <c r="Y468" s="28"/>
      <c r="Z468" s="29"/>
    </row>
    <row r="469" spans="1:26" ht="14.25" customHeight="1" x14ac:dyDescent="0.2">
      <c r="A469" s="15"/>
      <c r="B469" s="15"/>
      <c r="C469" s="15"/>
      <c r="D469" s="15"/>
      <c r="E469" s="15"/>
      <c r="F469" s="22"/>
      <c r="G469" s="23"/>
      <c r="H469" s="16" t="s">
        <v>471</v>
      </c>
      <c r="I469" s="16" t="s">
        <v>472</v>
      </c>
      <c r="J469" s="16" t="s">
        <v>466</v>
      </c>
      <c r="K469" s="24" t="s">
        <v>467</v>
      </c>
      <c r="L469" s="25"/>
      <c r="M469" s="26"/>
      <c r="N469" s="16" t="s">
        <v>145</v>
      </c>
      <c r="O469" s="24" t="s">
        <v>146</v>
      </c>
      <c r="P469" s="25"/>
      <c r="Q469" s="25"/>
      <c r="R469" s="25"/>
      <c r="S469" s="26"/>
      <c r="T469" s="27">
        <v>-12795.46</v>
      </c>
      <c r="U469" s="28"/>
      <c r="V469" s="28"/>
      <c r="W469" s="28"/>
      <c r="X469" s="28"/>
      <c r="Y469" s="28"/>
      <c r="Z469" s="29"/>
    </row>
    <row r="470" spans="1:26" ht="14.25" customHeight="1" x14ac:dyDescent="0.2">
      <c r="A470" s="15"/>
      <c r="B470" s="15"/>
      <c r="C470" s="15"/>
      <c r="D470" s="15"/>
      <c r="E470" s="15"/>
      <c r="F470" s="22"/>
      <c r="G470" s="23"/>
      <c r="H470" s="16" t="s">
        <v>471</v>
      </c>
      <c r="I470" s="16" t="s">
        <v>472</v>
      </c>
      <c r="J470" s="16" t="s">
        <v>466</v>
      </c>
      <c r="K470" s="24" t="s">
        <v>467</v>
      </c>
      <c r="L470" s="25"/>
      <c r="M470" s="26"/>
      <c r="N470" s="16" t="s">
        <v>23</v>
      </c>
      <c r="O470" s="24" t="s">
        <v>24</v>
      </c>
      <c r="P470" s="25"/>
      <c r="Q470" s="25"/>
      <c r="R470" s="25"/>
      <c r="S470" s="26"/>
      <c r="T470" s="27">
        <v>591924.05000000005</v>
      </c>
      <c r="U470" s="28"/>
      <c r="V470" s="28"/>
      <c r="W470" s="28"/>
      <c r="X470" s="28"/>
      <c r="Y470" s="28"/>
      <c r="Z470" s="29"/>
    </row>
    <row r="471" spans="1:26" ht="14.25" customHeight="1" x14ac:dyDescent="0.2">
      <c r="A471" s="15"/>
      <c r="B471" s="15"/>
      <c r="C471" s="15"/>
      <c r="D471" s="15"/>
      <c r="E471" s="15"/>
      <c r="F471" s="22"/>
      <c r="G471" s="23"/>
      <c r="H471" s="16" t="s">
        <v>473</v>
      </c>
      <c r="I471" s="16" t="s">
        <v>474</v>
      </c>
      <c r="J471" s="16" t="s">
        <v>475</v>
      </c>
      <c r="K471" s="24" t="s">
        <v>476</v>
      </c>
      <c r="L471" s="25"/>
      <c r="M471" s="26"/>
      <c r="N471" s="16" t="s">
        <v>145</v>
      </c>
      <c r="O471" s="24" t="s">
        <v>146</v>
      </c>
      <c r="P471" s="25"/>
      <c r="Q471" s="25"/>
      <c r="R471" s="25"/>
      <c r="S471" s="26"/>
      <c r="T471" s="27">
        <v>1086.5899999999999</v>
      </c>
      <c r="U471" s="28"/>
      <c r="V471" s="28"/>
      <c r="W471" s="28"/>
      <c r="X471" s="28"/>
      <c r="Y471" s="28"/>
      <c r="Z471" s="29"/>
    </row>
    <row r="472" spans="1:26" ht="14.25" customHeight="1" x14ac:dyDescent="0.2">
      <c r="A472" s="15"/>
      <c r="B472" s="15"/>
      <c r="C472" s="15"/>
      <c r="D472" s="15"/>
      <c r="E472" s="15"/>
      <c r="F472" s="22"/>
      <c r="G472" s="23"/>
      <c r="H472" s="16" t="s">
        <v>473</v>
      </c>
      <c r="I472" s="16" t="s">
        <v>474</v>
      </c>
      <c r="J472" s="16" t="s">
        <v>475</v>
      </c>
      <c r="K472" s="24" t="s">
        <v>476</v>
      </c>
      <c r="L472" s="25"/>
      <c r="M472" s="26"/>
      <c r="N472" s="16" t="s">
        <v>23</v>
      </c>
      <c r="O472" s="24" t="s">
        <v>24</v>
      </c>
      <c r="P472" s="25"/>
      <c r="Q472" s="25"/>
      <c r="R472" s="25"/>
      <c r="S472" s="26"/>
      <c r="T472" s="27">
        <v>-1086.5899999999999</v>
      </c>
      <c r="U472" s="28"/>
      <c r="V472" s="28"/>
      <c r="W472" s="28"/>
      <c r="X472" s="28"/>
      <c r="Y472" s="28"/>
      <c r="Z472" s="29"/>
    </row>
    <row r="473" spans="1:26" ht="14.25" customHeight="1" x14ac:dyDescent="0.2">
      <c r="A473" s="15"/>
      <c r="B473" s="15"/>
      <c r="C473" s="15"/>
      <c r="D473" s="15"/>
      <c r="E473" s="15"/>
      <c r="F473" s="22"/>
      <c r="G473" s="23"/>
      <c r="H473" s="16" t="s">
        <v>477</v>
      </c>
      <c r="I473" s="16" t="s">
        <v>478</v>
      </c>
      <c r="J473" s="16" t="s">
        <v>475</v>
      </c>
      <c r="K473" s="24" t="s">
        <v>476</v>
      </c>
      <c r="L473" s="25"/>
      <c r="M473" s="26"/>
      <c r="N473" s="16" t="s">
        <v>23</v>
      </c>
      <c r="O473" s="24" t="s">
        <v>24</v>
      </c>
      <c r="P473" s="25"/>
      <c r="Q473" s="25"/>
      <c r="R473" s="25"/>
      <c r="S473" s="26"/>
      <c r="T473" s="27">
        <v>-16.399999999999999</v>
      </c>
      <c r="U473" s="28"/>
      <c r="V473" s="28"/>
      <c r="W473" s="28"/>
      <c r="X473" s="28"/>
      <c r="Y473" s="28"/>
      <c r="Z473" s="29"/>
    </row>
    <row r="474" spans="1:26" ht="14.25" customHeight="1" x14ac:dyDescent="0.2">
      <c r="A474" s="15"/>
      <c r="B474" s="15"/>
      <c r="C474" s="15"/>
      <c r="D474" s="15"/>
      <c r="E474" s="15"/>
      <c r="F474" s="22"/>
      <c r="G474" s="23"/>
      <c r="H474" s="16" t="s">
        <v>477</v>
      </c>
      <c r="I474" s="16" t="s">
        <v>478</v>
      </c>
      <c r="J474" s="16" t="s">
        <v>475</v>
      </c>
      <c r="K474" s="24" t="s">
        <v>476</v>
      </c>
      <c r="L474" s="25"/>
      <c r="M474" s="26"/>
      <c r="N474" s="16" t="s">
        <v>145</v>
      </c>
      <c r="O474" s="24" t="s">
        <v>146</v>
      </c>
      <c r="P474" s="25"/>
      <c r="Q474" s="25"/>
      <c r="R474" s="25"/>
      <c r="S474" s="26"/>
      <c r="T474" s="27">
        <v>16.399999999999999</v>
      </c>
      <c r="U474" s="28"/>
      <c r="V474" s="28"/>
      <c r="W474" s="28"/>
      <c r="X474" s="28"/>
      <c r="Y474" s="28"/>
      <c r="Z474" s="29"/>
    </row>
    <row r="475" spans="1:26" ht="14.25" customHeight="1" x14ac:dyDescent="0.2">
      <c r="A475" s="15"/>
      <c r="B475" s="15"/>
      <c r="C475" s="15"/>
      <c r="D475" s="15"/>
      <c r="E475" s="15"/>
      <c r="F475" s="22"/>
      <c r="G475" s="23"/>
      <c r="H475" s="16" t="s">
        <v>479</v>
      </c>
      <c r="I475" s="16" t="s">
        <v>480</v>
      </c>
      <c r="J475" s="16" t="s">
        <v>475</v>
      </c>
      <c r="K475" s="24" t="s">
        <v>476</v>
      </c>
      <c r="L475" s="25"/>
      <c r="M475" s="26"/>
      <c r="N475" s="16" t="s">
        <v>23</v>
      </c>
      <c r="O475" s="24" t="s">
        <v>24</v>
      </c>
      <c r="P475" s="25"/>
      <c r="Q475" s="25"/>
      <c r="R475" s="25"/>
      <c r="S475" s="26"/>
      <c r="T475" s="27">
        <v>-1649.36</v>
      </c>
      <c r="U475" s="28"/>
      <c r="V475" s="28"/>
      <c r="W475" s="28"/>
      <c r="X475" s="28"/>
      <c r="Y475" s="28"/>
      <c r="Z475" s="29"/>
    </row>
    <row r="476" spans="1:26" ht="14.25" customHeight="1" x14ac:dyDescent="0.2">
      <c r="A476" s="15"/>
      <c r="B476" s="15"/>
      <c r="C476" s="15"/>
      <c r="D476" s="15"/>
      <c r="E476" s="15"/>
      <c r="F476" s="22"/>
      <c r="G476" s="23"/>
      <c r="H476" s="16" t="s">
        <v>479</v>
      </c>
      <c r="I476" s="16" t="s">
        <v>480</v>
      </c>
      <c r="J476" s="16" t="s">
        <v>475</v>
      </c>
      <c r="K476" s="24" t="s">
        <v>476</v>
      </c>
      <c r="L476" s="25"/>
      <c r="M476" s="26"/>
      <c r="N476" s="16" t="s">
        <v>145</v>
      </c>
      <c r="O476" s="24" t="s">
        <v>146</v>
      </c>
      <c r="P476" s="25"/>
      <c r="Q476" s="25"/>
      <c r="R476" s="25"/>
      <c r="S476" s="26"/>
      <c r="T476" s="27">
        <v>1649.36</v>
      </c>
      <c r="U476" s="28"/>
      <c r="V476" s="28"/>
      <c r="W476" s="28"/>
      <c r="X476" s="28"/>
      <c r="Y476" s="28"/>
      <c r="Z476" s="29"/>
    </row>
    <row r="477" spans="1:26" ht="14.25" customHeight="1" x14ac:dyDescent="0.2">
      <c r="A477" s="15"/>
      <c r="B477" s="15"/>
      <c r="C477" s="15"/>
      <c r="D477" s="15"/>
      <c r="E477" s="15"/>
      <c r="F477" s="22"/>
      <c r="G477" s="23"/>
      <c r="H477" s="16" t="s">
        <v>481</v>
      </c>
      <c r="I477" s="16" t="s">
        <v>474</v>
      </c>
      <c r="J477" s="16" t="s">
        <v>475</v>
      </c>
      <c r="K477" s="24" t="s">
        <v>476</v>
      </c>
      <c r="L477" s="25"/>
      <c r="M477" s="26"/>
      <c r="N477" s="16" t="s">
        <v>23</v>
      </c>
      <c r="O477" s="24" t="s">
        <v>24</v>
      </c>
      <c r="P477" s="25"/>
      <c r="Q477" s="25"/>
      <c r="R477" s="25"/>
      <c r="S477" s="26"/>
      <c r="T477" s="27">
        <v>99.19</v>
      </c>
      <c r="U477" s="28"/>
      <c r="V477" s="28"/>
      <c r="W477" s="28"/>
      <c r="X477" s="28"/>
      <c r="Y477" s="28"/>
      <c r="Z477" s="29"/>
    </row>
    <row r="478" spans="1:26" ht="14.25" customHeight="1" x14ac:dyDescent="0.2">
      <c r="A478" s="15"/>
      <c r="B478" s="15"/>
      <c r="C478" s="15"/>
      <c r="D478" s="15"/>
      <c r="E478" s="15"/>
      <c r="F478" s="22"/>
      <c r="G478" s="23"/>
      <c r="H478" s="16" t="s">
        <v>482</v>
      </c>
      <c r="I478" s="16" t="s">
        <v>483</v>
      </c>
      <c r="J478" s="16" t="s">
        <v>475</v>
      </c>
      <c r="K478" s="24" t="s">
        <v>476</v>
      </c>
      <c r="L478" s="25"/>
      <c r="M478" s="26"/>
      <c r="N478" s="16" t="s">
        <v>23</v>
      </c>
      <c r="O478" s="24" t="s">
        <v>24</v>
      </c>
      <c r="P478" s="25"/>
      <c r="Q478" s="25"/>
      <c r="R478" s="25"/>
      <c r="S478" s="26"/>
      <c r="T478" s="27">
        <v>94003.95</v>
      </c>
      <c r="U478" s="28"/>
      <c r="V478" s="28"/>
      <c r="W478" s="28"/>
      <c r="X478" s="28"/>
      <c r="Y478" s="28"/>
      <c r="Z478" s="29"/>
    </row>
    <row r="479" spans="1:26" ht="14.25" customHeight="1" x14ac:dyDescent="0.2">
      <c r="A479" s="15"/>
      <c r="B479" s="15"/>
      <c r="C479" s="15"/>
      <c r="D479" s="15"/>
      <c r="E479" s="15"/>
      <c r="F479" s="22"/>
      <c r="G479" s="23"/>
      <c r="H479" s="16" t="s">
        <v>484</v>
      </c>
      <c r="I479" s="16" t="s">
        <v>478</v>
      </c>
      <c r="J479" s="16" t="s">
        <v>475</v>
      </c>
      <c r="K479" s="24" t="s">
        <v>476</v>
      </c>
      <c r="L479" s="25"/>
      <c r="M479" s="26"/>
      <c r="N479" s="16" t="s">
        <v>23</v>
      </c>
      <c r="O479" s="24" t="s">
        <v>24</v>
      </c>
      <c r="P479" s="25"/>
      <c r="Q479" s="25"/>
      <c r="R479" s="25"/>
      <c r="S479" s="26"/>
      <c r="T479" s="27">
        <v>-3895.54</v>
      </c>
      <c r="U479" s="28"/>
      <c r="V479" s="28"/>
      <c r="W479" s="28"/>
      <c r="X479" s="28"/>
      <c r="Y479" s="28"/>
      <c r="Z479" s="29"/>
    </row>
    <row r="480" spans="1:26" ht="14.25" customHeight="1" x14ac:dyDescent="0.2">
      <c r="A480" s="15"/>
      <c r="B480" s="15"/>
      <c r="C480" s="15"/>
      <c r="D480" s="15"/>
      <c r="E480" s="15"/>
      <c r="F480" s="22"/>
      <c r="G480" s="23"/>
      <c r="H480" s="16" t="s">
        <v>484</v>
      </c>
      <c r="I480" s="16" t="s">
        <v>478</v>
      </c>
      <c r="J480" s="16" t="s">
        <v>475</v>
      </c>
      <c r="K480" s="24" t="s">
        <v>476</v>
      </c>
      <c r="L480" s="25"/>
      <c r="M480" s="26"/>
      <c r="N480" s="16" t="s">
        <v>145</v>
      </c>
      <c r="O480" s="24" t="s">
        <v>146</v>
      </c>
      <c r="P480" s="25"/>
      <c r="Q480" s="25"/>
      <c r="R480" s="25"/>
      <c r="S480" s="26"/>
      <c r="T480" s="27">
        <v>3895.54</v>
      </c>
      <c r="U480" s="28"/>
      <c r="V480" s="28"/>
      <c r="W480" s="28"/>
      <c r="X480" s="28"/>
      <c r="Y480" s="28"/>
      <c r="Z480" s="29"/>
    </row>
    <row r="481" spans="1:26" ht="14.25" customHeight="1" x14ac:dyDescent="0.2">
      <c r="A481" s="15"/>
      <c r="B481" s="15"/>
      <c r="C481" s="15"/>
      <c r="D481" s="15"/>
      <c r="E481" s="15"/>
      <c r="F481" s="22"/>
      <c r="G481" s="23"/>
      <c r="H481" s="16" t="s">
        <v>485</v>
      </c>
      <c r="I481" s="16" t="s">
        <v>480</v>
      </c>
      <c r="J481" s="16" t="s">
        <v>475</v>
      </c>
      <c r="K481" s="24" t="s">
        <v>476</v>
      </c>
      <c r="L481" s="25"/>
      <c r="M481" s="26"/>
      <c r="N481" s="16" t="s">
        <v>23</v>
      </c>
      <c r="O481" s="24" t="s">
        <v>24</v>
      </c>
      <c r="P481" s="25"/>
      <c r="Q481" s="25"/>
      <c r="R481" s="25"/>
      <c r="S481" s="26"/>
      <c r="T481" s="27">
        <v>-2409.85</v>
      </c>
      <c r="U481" s="28"/>
      <c r="V481" s="28"/>
      <c r="W481" s="28"/>
      <c r="X481" s="28"/>
      <c r="Y481" s="28"/>
      <c r="Z481" s="29"/>
    </row>
    <row r="482" spans="1:26" ht="14.25" customHeight="1" x14ac:dyDescent="0.2">
      <c r="A482" s="15"/>
      <c r="B482" s="15"/>
      <c r="C482" s="15"/>
      <c r="D482" s="15"/>
      <c r="E482" s="15"/>
      <c r="F482" s="22"/>
      <c r="G482" s="23"/>
      <c r="H482" s="16" t="s">
        <v>485</v>
      </c>
      <c r="I482" s="16" t="s">
        <v>480</v>
      </c>
      <c r="J482" s="16" t="s">
        <v>475</v>
      </c>
      <c r="K482" s="24" t="s">
        <v>476</v>
      </c>
      <c r="L482" s="25"/>
      <c r="M482" s="26"/>
      <c r="N482" s="16" t="s">
        <v>145</v>
      </c>
      <c r="O482" s="24" t="s">
        <v>146</v>
      </c>
      <c r="P482" s="25"/>
      <c r="Q482" s="25"/>
      <c r="R482" s="25"/>
      <c r="S482" s="26"/>
      <c r="T482" s="27">
        <v>2409.85</v>
      </c>
      <c r="U482" s="28"/>
      <c r="V482" s="28"/>
      <c r="W482" s="28"/>
      <c r="X482" s="28"/>
      <c r="Y482" s="28"/>
      <c r="Z482" s="29"/>
    </row>
    <row r="483" spans="1:26" ht="14.25" customHeight="1" x14ac:dyDescent="0.2">
      <c r="A483" s="15"/>
      <c r="B483" s="15"/>
      <c r="C483" s="15"/>
      <c r="D483" s="15"/>
      <c r="E483" s="15"/>
      <c r="F483" s="22"/>
      <c r="G483" s="23"/>
      <c r="H483" s="16" t="s">
        <v>486</v>
      </c>
      <c r="I483" s="16" t="s">
        <v>483</v>
      </c>
      <c r="J483" s="16" t="s">
        <v>475</v>
      </c>
      <c r="K483" s="24" t="s">
        <v>476</v>
      </c>
      <c r="L483" s="25"/>
      <c r="M483" s="26"/>
      <c r="N483" s="16" t="s">
        <v>60</v>
      </c>
      <c r="O483" s="24" t="s">
        <v>61</v>
      </c>
      <c r="P483" s="25"/>
      <c r="Q483" s="25"/>
      <c r="R483" s="25"/>
      <c r="S483" s="26"/>
      <c r="T483" s="27">
        <v>-212699.73</v>
      </c>
      <c r="U483" s="28"/>
      <c r="V483" s="28"/>
      <c r="W483" s="28"/>
      <c r="X483" s="28"/>
      <c r="Y483" s="28"/>
      <c r="Z483" s="29"/>
    </row>
    <row r="484" spans="1:26" ht="14.25" customHeight="1" x14ac:dyDescent="0.2">
      <c r="A484" s="15"/>
      <c r="B484" s="15"/>
      <c r="C484" s="15"/>
      <c r="D484" s="15"/>
      <c r="E484" s="15"/>
      <c r="F484" s="22"/>
      <c r="G484" s="23"/>
      <c r="H484" s="16" t="s">
        <v>486</v>
      </c>
      <c r="I484" s="16" t="s">
        <v>483</v>
      </c>
      <c r="J484" s="16" t="s">
        <v>475</v>
      </c>
      <c r="K484" s="24" t="s">
        <v>476</v>
      </c>
      <c r="L484" s="25"/>
      <c r="M484" s="26"/>
      <c r="N484" s="16" t="s">
        <v>23</v>
      </c>
      <c r="O484" s="24" t="s">
        <v>24</v>
      </c>
      <c r="P484" s="25"/>
      <c r="Q484" s="25"/>
      <c r="R484" s="25"/>
      <c r="S484" s="26"/>
      <c r="T484" s="27">
        <v>236386.91</v>
      </c>
      <c r="U484" s="28"/>
      <c r="V484" s="28"/>
      <c r="W484" s="28"/>
      <c r="X484" s="28"/>
      <c r="Y484" s="28"/>
      <c r="Z484" s="29"/>
    </row>
    <row r="485" spans="1:26" ht="14.25" customHeight="1" x14ac:dyDescent="0.2">
      <c r="A485" s="15"/>
      <c r="B485" s="15"/>
      <c r="C485" s="15"/>
      <c r="D485" s="15"/>
      <c r="E485" s="15"/>
      <c r="F485" s="22"/>
      <c r="G485" s="23"/>
      <c r="H485" s="16" t="s">
        <v>486</v>
      </c>
      <c r="I485" s="16" t="s">
        <v>483</v>
      </c>
      <c r="J485" s="16" t="s">
        <v>475</v>
      </c>
      <c r="K485" s="24" t="s">
        <v>476</v>
      </c>
      <c r="L485" s="25"/>
      <c r="M485" s="26"/>
      <c r="N485" s="16" t="s">
        <v>145</v>
      </c>
      <c r="O485" s="24" t="s">
        <v>146</v>
      </c>
      <c r="P485" s="25"/>
      <c r="Q485" s="25"/>
      <c r="R485" s="25"/>
      <c r="S485" s="26"/>
      <c r="T485" s="27">
        <v>-21773.18</v>
      </c>
      <c r="U485" s="28"/>
      <c r="V485" s="28"/>
      <c r="W485" s="28"/>
      <c r="X485" s="28"/>
      <c r="Y485" s="28"/>
      <c r="Z485" s="29"/>
    </row>
    <row r="486" spans="1:26" ht="14.25" customHeight="1" x14ac:dyDescent="0.2">
      <c r="A486" s="15"/>
      <c r="B486" s="15"/>
      <c r="C486" s="15"/>
      <c r="D486" s="15"/>
      <c r="E486" s="15"/>
      <c r="F486" s="22"/>
      <c r="G486" s="23"/>
      <c r="H486" s="16" t="s">
        <v>487</v>
      </c>
      <c r="I486" s="16" t="s">
        <v>480</v>
      </c>
      <c r="J486" s="16" t="s">
        <v>475</v>
      </c>
      <c r="K486" s="24" t="s">
        <v>476</v>
      </c>
      <c r="L486" s="25"/>
      <c r="M486" s="26"/>
      <c r="N486" s="16" t="s">
        <v>145</v>
      </c>
      <c r="O486" s="24" t="s">
        <v>146</v>
      </c>
      <c r="P486" s="25"/>
      <c r="Q486" s="25"/>
      <c r="R486" s="25"/>
      <c r="S486" s="26"/>
      <c r="T486" s="27">
        <v>3244</v>
      </c>
      <c r="U486" s="28"/>
      <c r="V486" s="28"/>
      <c r="W486" s="28"/>
      <c r="X486" s="28"/>
      <c r="Y486" s="28"/>
      <c r="Z486" s="29"/>
    </row>
    <row r="487" spans="1:26" ht="14.25" customHeight="1" x14ac:dyDescent="0.2">
      <c r="A487" s="15"/>
      <c r="B487" s="15"/>
      <c r="C487" s="15"/>
      <c r="D487" s="15"/>
      <c r="E487" s="15"/>
      <c r="F487" s="22"/>
      <c r="G487" s="23"/>
      <c r="H487" s="16" t="s">
        <v>488</v>
      </c>
      <c r="I487" s="16" t="s">
        <v>483</v>
      </c>
      <c r="J487" s="16" t="s">
        <v>475</v>
      </c>
      <c r="K487" s="24" t="s">
        <v>476</v>
      </c>
      <c r="L487" s="25"/>
      <c r="M487" s="26"/>
      <c r="N487" s="16" t="s">
        <v>23</v>
      </c>
      <c r="O487" s="24" t="s">
        <v>24</v>
      </c>
      <c r="P487" s="25"/>
      <c r="Q487" s="25"/>
      <c r="R487" s="25"/>
      <c r="S487" s="26"/>
      <c r="T487" s="27">
        <v>2067950</v>
      </c>
      <c r="U487" s="28"/>
      <c r="V487" s="28"/>
      <c r="W487" s="28"/>
      <c r="X487" s="28"/>
      <c r="Y487" s="28"/>
      <c r="Z487" s="29"/>
    </row>
    <row r="488" spans="1:26" ht="14.25" customHeight="1" x14ac:dyDescent="0.2">
      <c r="A488" s="15"/>
      <c r="B488" s="15"/>
      <c r="C488" s="15"/>
      <c r="D488" s="15"/>
      <c r="E488" s="15"/>
      <c r="F488" s="22"/>
      <c r="G488" s="23"/>
      <c r="H488" s="16" t="s">
        <v>488</v>
      </c>
      <c r="I488" s="16" t="s">
        <v>483</v>
      </c>
      <c r="J488" s="16" t="s">
        <v>475</v>
      </c>
      <c r="K488" s="24" t="s">
        <v>476</v>
      </c>
      <c r="L488" s="25"/>
      <c r="M488" s="26"/>
      <c r="N488" s="16" t="s">
        <v>489</v>
      </c>
      <c r="O488" s="24" t="s">
        <v>490</v>
      </c>
      <c r="P488" s="25"/>
      <c r="Q488" s="25"/>
      <c r="R488" s="25"/>
      <c r="S488" s="26"/>
      <c r="T488" s="27">
        <v>300.5</v>
      </c>
      <c r="U488" s="28"/>
      <c r="V488" s="28"/>
      <c r="W488" s="28"/>
      <c r="X488" s="28"/>
      <c r="Y488" s="28"/>
      <c r="Z488" s="29"/>
    </row>
    <row r="489" spans="1:26" ht="14.25" customHeight="1" x14ac:dyDescent="0.2">
      <c r="A489" s="15"/>
      <c r="B489" s="15"/>
      <c r="C489" s="15"/>
      <c r="D489" s="15"/>
      <c r="E489" s="15"/>
      <c r="F489" s="22"/>
      <c r="G489" s="23"/>
      <c r="H489" s="16" t="s">
        <v>488</v>
      </c>
      <c r="I489" s="16" t="s">
        <v>483</v>
      </c>
      <c r="J489" s="16" t="s">
        <v>475</v>
      </c>
      <c r="K489" s="24" t="s">
        <v>476</v>
      </c>
      <c r="L489" s="25"/>
      <c r="M489" s="26"/>
      <c r="N489" s="16" t="s">
        <v>145</v>
      </c>
      <c r="O489" s="24" t="s">
        <v>146</v>
      </c>
      <c r="P489" s="25"/>
      <c r="Q489" s="25"/>
      <c r="R489" s="25"/>
      <c r="S489" s="26"/>
      <c r="T489" s="27">
        <v>-54187.93</v>
      </c>
      <c r="U489" s="28"/>
      <c r="V489" s="28"/>
      <c r="W489" s="28"/>
      <c r="X489" s="28"/>
      <c r="Y489" s="28"/>
      <c r="Z489" s="29"/>
    </row>
    <row r="490" spans="1:26" ht="14.25" customHeight="1" x14ac:dyDescent="0.2">
      <c r="A490" s="15"/>
      <c r="B490" s="15"/>
      <c r="C490" s="15"/>
      <c r="D490" s="15"/>
      <c r="E490" s="15"/>
      <c r="F490" s="22"/>
      <c r="G490" s="23"/>
      <c r="H490" s="16" t="s">
        <v>488</v>
      </c>
      <c r="I490" s="16" t="s">
        <v>483</v>
      </c>
      <c r="J490" s="16" t="s">
        <v>475</v>
      </c>
      <c r="K490" s="24" t="s">
        <v>476</v>
      </c>
      <c r="L490" s="25"/>
      <c r="M490" s="26"/>
      <c r="N490" s="16" t="s">
        <v>60</v>
      </c>
      <c r="O490" s="24" t="s">
        <v>61</v>
      </c>
      <c r="P490" s="25"/>
      <c r="Q490" s="25"/>
      <c r="R490" s="25"/>
      <c r="S490" s="26"/>
      <c r="T490" s="27">
        <v>-96667</v>
      </c>
      <c r="U490" s="28"/>
      <c r="V490" s="28"/>
      <c r="W490" s="28"/>
      <c r="X490" s="28"/>
      <c r="Y490" s="28"/>
      <c r="Z490" s="29"/>
    </row>
    <row r="491" spans="1:26" ht="14.25" customHeight="1" x14ac:dyDescent="0.2">
      <c r="A491" s="15"/>
      <c r="B491" s="15"/>
      <c r="C491" s="15"/>
      <c r="D491" s="15"/>
      <c r="E491" s="15"/>
      <c r="F491" s="22"/>
      <c r="G491" s="23"/>
      <c r="H491" s="16" t="s">
        <v>491</v>
      </c>
      <c r="I491" s="16" t="s">
        <v>478</v>
      </c>
      <c r="J491" s="16" t="s">
        <v>475</v>
      </c>
      <c r="K491" s="24" t="s">
        <v>476</v>
      </c>
      <c r="L491" s="25"/>
      <c r="M491" s="26"/>
      <c r="N491" s="16" t="s">
        <v>145</v>
      </c>
      <c r="O491" s="24" t="s">
        <v>146</v>
      </c>
      <c r="P491" s="25"/>
      <c r="Q491" s="25"/>
      <c r="R491" s="25"/>
      <c r="S491" s="26"/>
      <c r="T491" s="27">
        <v>-1.24</v>
      </c>
      <c r="U491" s="28"/>
      <c r="V491" s="28"/>
      <c r="W491" s="28"/>
      <c r="X491" s="28"/>
      <c r="Y491" s="28"/>
      <c r="Z491" s="29"/>
    </row>
    <row r="492" spans="1:26" ht="14.25" customHeight="1" x14ac:dyDescent="0.2">
      <c r="A492" s="15"/>
      <c r="B492" s="15"/>
      <c r="C492" s="15"/>
      <c r="D492" s="15"/>
      <c r="E492" s="15"/>
      <c r="F492" s="22"/>
      <c r="G492" s="23"/>
      <c r="H492" s="16" t="s">
        <v>491</v>
      </c>
      <c r="I492" s="16" t="s">
        <v>478</v>
      </c>
      <c r="J492" s="16" t="s">
        <v>475</v>
      </c>
      <c r="K492" s="24" t="s">
        <v>476</v>
      </c>
      <c r="L492" s="25"/>
      <c r="M492" s="26"/>
      <c r="N492" s="16" t="s">
        <v>23</v>
      </c>
      <c r="O492" s="24" t="s">
        <v>24</v>
      </c>
      <c r="P492" s="25"/>
      <c r="Q492" s="25"/>
      <c r="R492" s="25"/>
      <c r="S492" s="26"/>
      <c r="T492" s="27">
        <v>159223</v>
      </c>
      <c r="U492" s="28"/>
      <c r="V492" s="28"/>
      <c r="W492" s="28"/>
      <c r="X492" s="28"/>
      <c r="Y492" s="28"/>
      <c r="Z492" s="29"/>
    </row>
    <row r="493" spans="1:26" ht="14.25" customHeight="1" x14ac:dyDescent="0.2">
      <c r="A493" s="15"/>
      <c r="B493" s="15"/>
      <c r="C493" s="15"/>
      <c r="D493" s="15"/>
      <c r="E493" s="15"/>
      <c r="F493" s="22"/>
      <c r="G493" s="23"/>
      <c r="H493" s="16" t="s">
        <v>491</v>
      </c>
      <c r="I493" s="16" t="s">
        <v>478</v>
      </c>
      <c r="J493" s="16" t="s">
        <v>475</v>
      </c>
      <c r="K493" s="24" t="s">
        <v>476</v>
      </c>
      <c r="L493" s="25"/>
      <c r="M493" s="26"/>
      <c r="N493" s="16" t="s">
        <v>60</v>
      </c>
      <c r="O493" s="24" t="s">
        <v>61</v>
      </c>
      <c r="P493" s="25"/>
      <c r="Q493" s="25"/>
      <c r="R493" s="25"/>
      <c r="S493" s="26"/>
      <c r="T493" s="27">
        <v>-472</v>
      </c>
      <c r="U493" s="28"/>
      <c r="V493" s="28"/>
      <c r="W493" s="28"/>
      <c r="X493" s="28"/>
      <c r="Y493" s="28"/>
      <c r="Z493" s="29"/>
    </row>
    <row r="494" spans="1:26" ht="14.25" customHeight="1" x14ac:dyDescent="0.2">
      <c r="A494" s="15"/>
      <c r="B494" s="15"/>
      <c r="C494" s="15"/>
      <c r="D494" s="15"/>
      <c r="E494" s="15"/>
      <c r="F494" s="22"/>
      <c r="G494" s="23"/>
      <c r="H494" s="16" t="s">
        <v>492</v>
      </c>
      <c r="I494" s="16" t="s">
        <v>480</v>
      </c>
      <c r="J494" s="16" t="s">
        <v>475</v>
      </c>
      <c r="K494" s="24" t="s">
        <v>476</v>
      </c>
      <c r="L494" s="25"/>
      <c r="M494" s="26"/>
      <c r="N494" s="16" t="s">
        <v>145</v>
      </c>
      <c r="O494" s="24" t="s">
        <v>146</v>
      </c>
      <c r="P494" s="25"/>
      <c r="Q494" s="25"/>
      <c r="R494" s="25"/>
      <c r="S494" s="26"/>
      <c r="T494" s="27">
        <v>60195</v>
      </c>
      <c r="U494" s="28"/>
      <c r="V494" s="28"/>
      <c r="W494" s="28"/>
      <c r="X494" s="28"/>
      <c r="Y494" s="28"/>
      <c r="Z494" s="29"/>
    </row>
    <row r="495" spans="1:26" ht="14.25" customHeight="1" x14ac:dyDescent="0.2">
      <c r="A495" s="15"/>
      <c r="B495" s="15"/>
      <c r="C495" s="15"/>
      <c r="D495" s="15"/>
      <c r="E495" s="15"/>
      <c r="F495" s="22"/>
      <c r="G495" s="23"/>
      <c r="H495" s="16" t="s">
        <v>493</v>
      </c>
      <c r="I495" s="16" t="s">
        <v>494</v>
      </c>
      <c r="J495" s="16" t="s">
        <v>475</v>
      </c>
      <c r="K495" s="24" t="s">
        <v>476</v>
      </c>
      <c r="L495" s="25"/>
      <c r="M495" s="26"/>
      <c r="N495" s="16" t="s">
        <v>60</v>
      </c>
      <c r="O495" s="24" t="s">
        <v>61</v>
      </c>
      <c r="P495" s="25"/>
      <c r="Q495" s="25"/>
      <c r="R495" s="25"/>
      <c r="S495" s="26"/>
      <c r="T495" s="27">
        <v>126999</v>
      </c>
      <c r="U495" s="28"/>
      <c r="V495" s="28"/>
      <c r="W495" s="28"/>
      <c r="X495" s="28"/>
      <c r="Y495" s="28"/>
      <c r="Z495" s="29"/>
    </row>
    <row r="496" spans="1:26" ht="14.25" customHeight="1" x14ac:dyDescent="0.2">
      <c r="A496" s="15"/>
      <c r="B496" s="15"/>
      <c r="C496" s="15"/>
      <c r="D496" s="15"/>
      <c r="E496" s="15"/>
      <c r="F496" s="22"/>
      <c r="G496" s="23"/>
      <c r="H496" s="16" t="s">
        <v>493</v>
      </c>
      <c r="I496" s="16" t="s">
        <v>494</v>
      </c>
      <c r="J496" s="16" t="s">
        <v>475</v>
      </c>
      <c r="K496" s="24" t="s">
        <v>476</v>
      </c>
      <c r="L496" s="25"/>
      <c r="M496" s="26"/>
      <c r="N496" s="16" t="s">
        <v>23</v>
      </c>
      <c r="O496" s="24" t="s">
        <v>24</v>
      </c>
      <c r="P496" s="25"/>
      <c r="Q496" s="25"/>
      <c r="R496" s="25"/>
      <c r="S496" s="26"/>
      <c r="T496" s="27">
        <v>173839</v>
      </c>
      <c r="U496" s="28"/>
      <c r="V496" s="28"/>
      <c r="W496" s="28"/>
      <c r="X496" s="28"/>
      <c r="Y496" s="28"/>
      <c r="Z496" s="29"/>
    </row>
    <row r="497" spans="1:26" ht="14.25" customHeight="1" x14ac:dyDescent="0.2">
      <c r="A497" s="15"/>
      <c r="B497" s="15"/>
      <c r="C497" s="15"/>
      <c r="D497" s="15"/>
      <c r="E497" s="15"/>
      <c r="F497" s="22"/>
      <c r="G497" s="23"/>
      <c r="H497" s="16" t="s">
        <v>495</v>
      </c>
      <c r="I497" s="16" t="s">
        <v>496</v>
      </c>
      <c r="J497" s="16" t="s">
        <v>475</v>
      </c>
      <c r="K497" s="24" t="s">
        <v>476</v>
      </c>
      <c r="L497" s="25"/>
      <c r="M497" s="26"/>
      <c r="N497" s="16" t="s">
        <v>145</v>
      </c>
      <c r="O497" s="24" t="s">
        <v>146</v>
      </c>
      <c r="P497" s="25"/>
      <c r="Q497" s="25"/>
      <c r="R497" s="25"/>
      <c r="S497" s="26"/>
      <c r="T497" s="27">
        <v>-4728.3</v>
      </c>
      <c r="U497" s="28"/>
      <c r="V497" s="28"/>
      <c r="W497" s="28"/>
      <c r="X497" s="28"/>
      <c r="Y497" s="28"/>
      <c r="Z497" s="29"/>
    </row>
    <row r="498" spans="1:26" ht="14.25" customHeight="1" x14ac:dyDescent="0.2">
      <c r="A498" s="15"/>
      <c r="B498" s="15"/>
      <c r="C498" s="15"/>
      <c r="D498" s="15"/>
      <c r="E498" s="15"/>
      <c r="F498" s="22"/>
      <c r="G498" s="23"/>
      <c r="H498" s="16" t="s">
        <v>495</v>
      </c>
      <c r="I498" s="16" t="s">
        <v>496</v>
      </c>
      <c r="J498" s="16" t="s">
        <v>475</v>
      </c>
      <c r="K498" s="24" t="s">
        <v>476</v>
      </c>
      <c r="L498" s="25"/>
      <c r="M498" s="26"/>
      <c r="N498" s="16" t="s">
        <v>23</v>
      </c>
      <c r="O498" s="24" t="s">
        <v>24</v>
      </c>
      <c r="P498" s="25"/>
      <c r="Q498" s="25"/>
      <c r="R498" s="25"/>
      <c r="S498" s="26"/>
      <c r="T498" s="27">
        <v>16372</v>
      </c>
      <c r="U498" s="28"/>
      <c r="V498" s="28"/>
      <c r="W498" s="28"/>
      <c r="X498" s="28"/>
      <c r="Y498" s="28"/>
      <c r="Z498" s="29"/>
    </row>
    <row r="499" spans="1:26" ht="14.25" customHeight="1" x14ac:dyDescent="0.2">
      <c r="A499" s="15"/>
      <c r="B499" s="15"/>
      <c r="C499" s="15"/>
      <c r="D499" s="15"/>
      <c r="E499" s="15"/>
      <c r="F499" s="22"/>
      <c r="G499" s="23"/>
      <c r="H499" s="16" t="s">
        <v>497</v>
      </c>
      <c r="I499" s="16" t="s">
        <v>498</v>
      </c>
      <c r="J499" s="16" t="s">
        <v>475</v>
      </c>
      <c r="K499" s="24" t="s">
        <v>476</v>
      </c>
      <c r="L499" s="25"/>
      <c r="M499" s="26"/>
      <c r="N499" s="16" t="s">
        <v>23</v>
      </c>
      <c r="O499" s="24" t="s">
        <v>24</v>
      </c>
      <c r="P499" s="25"/>
      <c r="Q499" s="25"/>
      <c r="R499" s="25"/>
      <c r="S499" s="26"/>
      <c r="T499" s="27">
        <v>13514.23</v>
      </c>
      <c r="U499" s="28"/>
      <c r="V499" s="28"/>
      <c r="W499" s="28"/>
      <c r="X499" s="28"/>
      <c r="Y499" s="28"/>
      <c r="Z499" s="29"/>
    </row>
    <row r="500" spans="1:26" ht="14.25" customHeight="1" x14ac:dyDescent="0.2">
      <c r="A500" s="15"/>
      <c r="B500" s="15"/>
      <c r="C500" s="15"/>
      <c r="D500" s="15"/>
      <c r="E500" s="15"/>
      <c r="F500" s="22"/>
      <c r="G500" s="23"/>
      <c r="H500" s="16" t="s">
        <v>497</v>
      </c>
      <c r="I500" s="16" t="s">
        <v>498</v>
      </c>
      <c r="J500" s="16" t="s">
        <v>475</v>
      </c>
      <c r="K500" s="24" t="s">
        <v>476</v>
      </c>
      <c r="L500" s="25"/>
      <c r="M500" s="26"/>
      <c r="N500" s="16" t="s">
        <v>355</v>
      </c>
      <c r="O500" s="24" t="s">
        <v>356</v>
      </c>
      <c r="P500" s="25"/>
      <c r="Q500" s="25"/>
      <c r="R500" s="25"/>
      <c r="S500" s="26"/>
      <c r="T500" s="27">
        <v>-13514.23</v>
      </c>
      <c r="U500" s="28"/>
      <c r="V500" s="28"/>
      <c r="W500" s="28"/>
      <c r="X500" s="28"/>
      <c r="Y500" s="28"/>
      <c r="Z500" s="29"/>
    </row>
    <row r="501" spans="1:26" ht="14.25" customHeight="1" x14ac:dyDescent="0.2">
      <c r="A501" s="15"/>
      <c r="B501" s="15"/>
      <c r="C501" s="15"/>
      <c r="D501" s="15"/>
      <c r="E501" s="15"/>
      <c r="F501" s="22"/>
      <c r="G501" s="23"/>
      <c r="H501" s="16" t="s">
        <v>499</v>
      </c>
      <c r="I501" s="16" t="s">
        <v>500</v>
      </c>
      <c r="J501" s="16" t="s">
        <v>501</v>
      </c>
      <c r="K501" s="24" t="s">
        <v>502</v>
      </c>
      <c r="L501" s="25"/>
      <c r="M501" s="26"/>
      <c r="N501" s="16" t="s">
        <v>23</v>
      </c>
      <c r="O501" s="24" t="s">
        <v>24</v>
      </c>
      <c r="P501" s="25"/>
      <c r="Q501" s="25"/>
      <c r="R501" s="25"/>
      <c r="S501" s="26"/>
      <c r="T501" s="27">
        <v>7786.53</v>
      </c>
      <c r="U501" s="28"/>
      <c r="V501" s="28"/>
      <c r="W501" s="28"/>
      <c r="X501" s="28"/>
      <c r="Y501" s="28"/>
      <c r="Z501" s="29"/>
    </row>
    <row r="502" spans="1:26" ht="14.25" customHeight="1" x14ac:dyDescent="0.2">
      <c r="A502" s="15"/>
      <c r="B502" s="15"/>
      <c r="C502" s="15"/>
      <c r="D502" s="15"/>
      <c r="E502" s="15"/>
      <c r="F502" s="22"/>
      <c r="G502" s="23"/>
      <c r="H502" s="16" t="s">
        <v>503</v>
      </c>
      <c r="I502" s="16" t="s">
        <v>500</v>
      </c>
      <c r="J502" s="16" t="s">
        <v>501</v>
      </c>
      <c r="K502" s="24" t="s">
        <v>502</v>
      </c>
      <c r="L502" s="25"/>
      <c r="M502" s="26"/>
      <c r="N502" s="16" t="s">
        <v>60</v>
      </c>
      <c r="O502" s="24" t="s">
        <v>61</v>
      </c>
      <c r="P502" s="25"/>
      <c r="Q502" s="25"/>
      <c r="R502" s="25"/>
      <c r="S502" s="26"/>
      <c r="T502" s="27">
        <v>-143162</v>
      </c>
      <c r="U502" s="28"/>
      <c r="V502" s="28"/>
      <c r="W502" s="28"/>
      <c r="X502" s="28"/>
      <c r="Y502" s="28"/>
      <c r="Z502" s="29"/>
    </row>
    <row r="503" spans="1:26" ht="14.25" customHeight="1" x14ac:dyDescent="0.2">
      <c r="A503" s="15"/>
      <c r="B503" s="15"/>
      <c r="C503" s="15"/>
      <c r="D503" s="15"/>
      <c r="E503" s="15"/>
      <c r="F503" s="22"/>
      <c r="G503" s="23"/>
      <c r="H503" s="16" t="s">
        <v>503</v>
      </c>
      <c r="I503" s="16" t="s">
        <v>500</v>
      </c>
      <c r="J503" s="16" t="s">
        <v>501</v>
      </c>
      <c r="K503" s="24" t="s">
        <v>502</v>
      </c>
      <c r="L503" s="25"/>
      <c r="M503" s="26"/>
      <c r="N503" s="16" t="s">
        <v>145</v>
      </c>
      <c r="O503" s="24" t="s">
        <v>146</v>
      </c>
      <c r="P503" s="25"/>
      <c r="Q503" s="25"/>
      <c r="R503" s="25"/>
      <c r="S503" s="26"/>
      <c r="T503" s="27">
        <v>-134090.38</v>
      </c>
      <c r="U503" s="28"/>
      <c r="V503" s="28"/>
      <c r="W503" s="28"/>
      <c r="X503" s="28"/>
      <c r="Y503" s="28"/>
      <c r="Z503" s="29"/>
    </row>
    <row r="504" spans="1:26" ht="14.25" customHeight="1" x14ac:dyDescent="0.2">
      <c r="A504" s="15"/>
      <c r="B504" s="15"/>
      <c r="C504" s="15"/>
      <c r="D504" s="15"/>
      <c r="E504" s="15"/>
      <c r="F504" s="22"/>
      <c r="G504" s="23"/>
      <c r="H504" s="16" t="s">
        <v>503</v>
      </c>
      <c r="I504" s="16" t="s">
        <v>500</v>
      </c>
      <c r="J504" s="16" t="s">
        <v>501</v>
      </c>
      <c r="K504" s="24" t="s">
        <v>502</v>
      </c>
      <c r="L504" s="25"/>
      <c r="M504" s="26"/>
      <c r="N504" s="16" t="s">
        <v>23</v>
      </c>
      <c r="O504" s="24" t="s">
        <v>24</v>
      </c>
      <c r="P504" s="25"/>
      <c r="Q504" s="25"/>
      <c r="R504" s="25"/>
      <c r="S504" s="26"/>
      <c r="T504" s="27">
        <v>382482</v>
      </c>
      <c r="U504" s="28"/>
      <c r="V504" s="28"/>
      <c r="W504" s="28"/>
      <c r="X504" s="28"/>
      <c r="Y504" s="28"/>
      <c r="Z504" s="29"/>
    </row>
    <row r="505" spans="1:26" ht="14.25" customHeight="1" x14ac:dyDescent="0.2">
      <c r="A505" s="15"/>
      <c r="B505" s="15"/>
      <c r="C505" s="15"/>
      <c r="D505" s="15"/>
      <c r="E505" s="15"/>
      <c r="F505" s="22"/>
      <c r="G505" s="23"/>
      <c r="H505" s="16" t="s">
        <v>504</v>
      </c>
      <c r="I505" s="16" t="s">
        <v>500</v>
      </c>
      <c r="J505" s="16" t="s">
        <v>501</v>
      </c>
      <c r="K505" s="24" t="s">
        <v>502</v>
      </c>
      <c r="L505" s="25"/>
      <c r="M505" s="26"/>
      <c r="N505" s="16" t="s">
        <v>60</v>
      </c>
      <c r="O505" s="24" t="s">
        <v>61</v>
      </c>
      <c r="P505" s="25"/>
      <c r="Q505" s="25"/>
      <c r="R505" s="25"/>
      <c r="S505" s="26"/>
      <c r="T505" s="27">
        <v>84581</v>
      </c>
      <c r="U505" s="28"/>
      <c r="V505" s="28"/>
      <c r="W505" s="28"/>
      <c r="X505" s="28"/>
      <c r="Y505" s="28"/>
      <c r="Z505" s="29"/>
    </row>
    <row r="506" spans="1:26" ht="14.25" customHeight="1" x14ac:dyDescent="0.2">
      <c r="A506" s="15"/>
      <c r="B506" s="15"/>
      <c r="C506" s="15"/>
      <c r="D506" s="15"/>
      <c r="E506" s="15"/>
      <c r="F506" s="22"/>
      <c r="G506" s="23"/>
      <c r="H506" s="16" t="s">
        <v>504</v>
      </c>
      <c r="I506" s="16" t="s">
        <v>500</v>
      </c>
      <c r="J506" s="16" t="s">
        <v>501</v>
      </c>
      <c r="K506" s="24" t="s">
        <v>502</v>
      </c>
      <c r="L506" s="25"/>
      <c r="M506" s="26"/>
      <c r="N506" s="16" t="s">
        <v>23</v>
      </c>
      <c r="O506" s="24" t="s">
        <v>24</v>
      </c>
      <c r="P506" s="25"/>
      <c r="Q506" s="25"/>
      <c r="R506" s="25"/>
      <c r="S506" s="26"/>
      <c r="T506" s="27">
        <v>205586</v>
      </c>
      <c r="U506" s="28"/>
      <c r="V506" s="28"/>
      <c r="W506" s="28"/>
      <c r="X506" s="28"/>
      <c r="Y506" s="28"/>
      <c r="Z506" s="29"/>
    </row>
    <row r="507" spans="1:26" ht="14.25" customHeight="1" x14ac:dyDescent="0.2">
      <c r="A507" s="15"/>
      <c r="B507" s="15"/>
      <c r="C507" s="15"/>
      <c r="D507" s="15"/>
      <c r="E507" s="15"/>
      <c r="F507" s="22"/>
      <c r="G507" s="23"/>
      <c r="H507" s="16" t="s">
        <v>505</v>
      </c>
      <c r="I507" s="16" t="s">
        <v>506</v>
      </c>
      <c r="J507" s="16" t="s">
        <v>507</v>
      </c>
      <c r="K507" s="24" t="s">
        <v>508</v>
      </c>
      <c r="L507" s="25"/>
      <c r="M507" s="26"/>
      <c r="N507" s="16" t="s">
        <v>145</v>
      </c>
      <c r="O507" s="24" t="s">
        <v>146</v>
      </c>
      <c r="P507" s="25"/>
      <c r="Q507" s="25"/>
      <c r="R507" s="25"/>
      <c r="S507" s="26"/>
      <c r="T507" s="27">
        <v>35949.81</v>
      </c>
      <c r="U507" s="28"/>
      <c r="V507" s="28"/>
      <c r="W507" s="28"/>
      <c r="X507" s="28"/>
      <c r="Y507" s="28"/>
      <c r="Z507" s="29"/>
    </row>
    <row r="508" spans="1:26" ht="14.25" customHeight="1" x14ac:dyDescent="0.2">
      <c r="A508" s="15"/>
      <c r="B508" s="15"/>
      <c r="C508" s="15"/>
      <c r="D508" s="15"/>
      <c r="E508" s="15"/>
      <c r="F508" s="22"/>
      <c r="G508" s="23"/>
      <c r="H508" s="16" t="s">
        <v>505</v>
      </c>
      <c r="I508" s="16" t="s">
        <v>506</v>
      </c>
      <c r="J508" s="16" t="s">
        <v>507</v>
      </c>
      <c r="K508" s="24" t="s">
        <v>508</v>
      </c>
      <c r="L508" s="25"/>
      <c r="M508" s="26"/>
      <c r="N508" s="16" t="s">
        <v>23</v>
      </c>
      <c r="O508" s="24" t="s">
        <v>24</v>
      </c>
      <c r="P508" s="25"/>
      <c r="Q508" s="25"/>
      <c r="R508" s="25"/>
      <c r="S508" s="26"/>
      <c r="T508" s="27">
        <v>-35949.81</v>
      </c>
      <c r="U508" s="28"/>
      <c r="V508" s="28"/>
      <c r="W508" s="28"/>
      <c r="X508" s="28"/>
      <c r="Y508" s="28"/>
      <c r="Z508" s="29"/>
    </row>
    <row r="509" spans="1:26" ht="14.25" customHeight="1" x14ac:dyDescent="0.2">
      <c r="A509" s="15"/>
      <c r="B509" s="15"/>
      <c r="C509" s="15"/>
      <c r="D509" s="15"/>
      <c r="E509" s="15"/>
      <c r="F509" s="22"/>
      <c r="G509" s="23"/>
      <c r="H509" s="16" t="s">
        <v>509</v>
      </c>
      <c r="I509" s="16" t="s">
        <v>506</v>
      </c>
      <c r="J509" s="16" t="s">
        <v>507</v>
      </c>
      <c r="K509" s="24" t="s">
        <v>508</v>
      </c>
      <c r="L509" s="25"/>
      <c r="M509" s="26"/>
      <c r="N509" s="16" t="s">
        <v>23</v>
      </c>
      <c r="O509" s="24" t="s">
        <v>24</v>
      </c>
      <c r="P509" s="25"/>
      <c r="Q509" s="25"/>
      <c r="R509" s="25"/>
      <c r="S509" s="26"/>
      <c r="T509" s="27">
        <v>-9183.4699999999993</v>
      </c>
      <c r="U509" s="28"/>
      <c r="V509" s="28"/>
      <c r="W509" s="28"/>
      <c r="X509" s="28"/>
      <c r="Y509" s="28"/>
      <c r="Z509" s="29"/>
    </row>
    <row r="510" spans="1:26" ht="14.25" customHeight="1" x14ac:dyDescent="0.2">
      <c r="A510" s="15"/>
      <c r="B510" s="15"/>
      <c r="C510" s="15"/>
      <c r="D510" s="15"/>
      <c r="E510" s="15"/>
      <c r="F510" s="22"/>
      <c r="G510" s="23"/>
      <c r="H510" s="16" t="s">
        <v>509</v>
      </c>
      <c r="I510" s="16" t="s">
        <v>506</v>
      </c>
      <c r="J510" s="16" t="s">
        <v>507</v>
      </c>
      <c r="K510" s="24" t="s">
        <v>508</v>
      </c>
      <c r="L510" s="25"/>
      <c r="M510" s="26"/>
      <c r="N510" s="16" t="s">
        <v>145</v>
      </c>
      <c r="O510" s="24" t="s">
        <v>146</v>
      </c>
      <c r="P510" s="25"/>
      <c r="Q510" s="25"/>
      <c r="R510" s="25"/>
      <c r="S510" s="26"/>
      <c r="T510" s="27">
        <v>9183.4699999999993</v>
      </c>
      <c r="U510" s="28"/>
      <c r="V510" s="28"/>
      <c r="W510" s="28"/>
      <c r="X510" s="28"/>
      <c r="Y510" s="28"/>
      <c r="Z510" s="29"/>
    </row>
    <row r="511" spans="1:26" ht="14.25" customHeight="1" x14ac:dyDescent="0.2">
      <c r="A511" s="15"/>
      <c r="B511" s="15"/>
      <c r="C511" s="15"/>
      <c r="D511" s="15"/>
      <c r="E511" s="15"/>
      <c r="F511" s="22"/>
      <c r="G511" s="23"/>
      <c r="H511" s="16" t="s">
        <v>510</v>
      </c>
      <c r="I511" s="16" t="s">
        <v>511</v>
      </c>
      <c r="J511" s="16" t="s">
        <v>507</v>
      </c>
      <c r="K511" s="24" t="s">
        <v>508</v>
      </c>
      <c r="L511" s="25"/>
      <c r="M511" s="26"/>
      <c r="N511" s="16" t="s">
        <v>145</v>
      </c>
      <c r="O511" s="24" t="s">
        <v>146</v>
      </c>
      <c r="P511" s="25"/>
      <c r="Q511" s="25"/>
      <c r="R511" s="25"/>
      <c r="S511" s="26"/>
      <c r="T511" s="27">
        <v>100183.4</v>
      </c>
      <c r="U511" s="28"/>
      <c r="V511" s="28"/>
      <c r="W511" s="28"/>
      <c r="X511" s="28"/>
      <c r="Y511" s="28"/>
      <c r="Z511" s="29"/>
    </row>
    <row r="512" spans="1:26" ht="14.25" customHeight="1" x14ac:dyDescent="0.2">
      <c r="A512" s="15"/>
      <c r="B512" s="15"/>
      <c r="C512" s="15"/>
      <c r="D512" s="15"/>
      <c r="E512" s="15"/>
      <c r="F512" s="22"/>
      <c r="G512" s="23"/>
      <c r="H512" s="16" t="s">
        <v>510</v>
      </c>
      <c r="I512" s="16" t="s">
        <v>511</v>
      </c>
      <c r="J512" s="16" t="s">
        <v>507</v>
      </c>
      <c r="K512" s="24" t="s">
        <v>508</v>
      </c>
      <c r="L512" s="25"/>
      <c r="M512" s="26"/>
      <c r="N512" s="16" t="s">
        <v>23</v>
      </c>
      <c r="O512" s="24" t="s">
        <v>24</v>
      </c>
      <c r="P512" s="25"/>
      <c r="Q512" s="25"/>
      <c r="R512" s="25"/>
      <c r="S512" s="26"/>
      <c r="T512" s="27">
        <v>-100183.4</v>
      </c>
      <c r="U512" s="28"/>
      <c r="V512" s="28"/>
      <c r="W512" s="28"/>
      <c r="X512" s="28"/>
      <c r="Y512" s="28"/>
      <c r="Z512" s="29"/>
    </row>
    <row r="513" spans="1:26" ht="14.25" customHeight="1" x14ac:dyDescent="0.2">
      <c r="A513" s="15"/>
      <c r="B513" s="15"/>
      <c r="C513" s="15"/>
      <c r="D513" s="15"/>
      <c r="E513" s="15"/>
      <c r="F513" s="22"/>
      <c r="G513" s="23"/>
      <c r="H513" s="16" t="s">
        <v>512</v>
      </c>
      <c r="I513" s="16" t="s">
        <v>506</v>
      </c>
      <c r="J513" s="16" t="s">
        <v>507</v>
      </c>
      <c r="K513" s="24" t="s">
        <v>508</v>
      </c>
      <c r="L513" s="25"/>
      <c r="M513" s="26"/>
      <c r="N513" s="16" t="s">
        <v>23</v>
      </c>
      <c r="O513" s="24" t="s">
        <v>24</v>
      </c>
      <c r="P513" s="25"/>
      <c r="Q513" s="25"/>
      <c r="R513" s="25"/>
      <c r="S513" s="26"/>
      <c r="T513" s="27">
        <v>46387</v>
      </c>
      <c r="U513" s="28"/>
      <c r="V513" s="28"/>
      <c r="W513" s="28"/>
      <c r="X513" s="28"/>
      <c r="Y513" s="28"/>
      <c r="Z513" s="29"/>
    </row>
    <row r="514" spans="1:26" ht="14.25" customHeight="1" x14ac:dyDescent="0.2">
      <c r="A514" s="15"/>
      <c r="B514" s="15"/>
      <c r="C514" s="15"/>
      <c r="D514" s="15"/>
      <c r="E514" s="15"/>
      <c r="F514" s="22"/>
      <c r="G514" s="23"/>
      <c r="H514" s="16" t="s">
        <v>512</v>
      </c>
      <c r="I514" s="16" t="s">
        <v>506</v>
      </c>
      <c r="J514" s="16" t="s">
        <v>507</v>
      </c>
      <c r="K514" s="24" t="s">
        <v>508</v>
      </c>
      <c r="L514" s="25"/>
      <c r="M514" s="26"/>
      <c r="N514" s="16" t="s">
        <v>145</v>
      </c>
      <c r="O514" s="24" t="s">
        <v>146</v>
      </c>
      <c r="P514" s="25"/>
      <c r="Q514" s="25"/>
      <c r="R514" s="25"/>
      <c r="S514" s="26"/>
      <c r="T514" s="27">
        <v>-0.5</v>
      </c>
      <c r="U514" s="28"/>
      <c r="V514" s="28"/>
      <c r="W514" s="28"/>
      <c r="X514" s="28"/>
      <c r="Y514" s="28"/>
      <c r="Z514" s="29"/>
    </row>
    <row r="515" spans="1:26" ht="14.25" customHeight="1" x14ac:dyDescent="0.2">
      <c r="A515" s="15"/>
      <c r="B515" s="15"/>
      <c r="C515" s="15"/>
      <c r="D515" s="15"/>
      <c r="E515" s="15"/>
      <c r="F515" s="22"/>
      <c r="G515" s="23"/>
      <c r="H515" s="16" t="s">
        <v>513</v>
      </c>
      <c r="I515" s="16" t="s">
        <v>506</v>
      </c>
      <c r="J515" s="16" t="s">
        <v>507</v>
      </c>
      <c r="K515" s="24" t="s">
        <v>508</v>
      </c>
      <c r="L515" s="25"/>
      <c r="M515" s="26"/>
      <c r="N515" s="16" t="s">
        <v>145</v>
      </c>
      <c r="O515" s="24" t="s">
        <v>146</v>
      </c>
      <c r="P515" s="25"/>
      <c r="Q515" s="25"/>
      <c r="R515" s="25"/>
      <c r="S515" s="26"/>
      <c r="T515" s="27">
        <v>-59054.68</v>
      </c>
      <c r="U515" s="28"/>
      <c r="V515" s="28"/>
      <c r="W515" s="28"/>
      <c r="X515" s="28"/>
      <c r="Y515" s="28"/>
      <c r="Z515" s="29"/>
    </row>
    <row r="516" spans="1:26" ht="14.25" customHeight="1" x14ac:dyDescent="0.2">
      <c r="A516" s="15"/>
      <c r="B516" s="15"/>
      <c r="C516" s="15"/>
      <c r="D516" s="15"/>
      <c r="E516" s="15"/>
      <c r="F516" s="22"/>
      <c r="G516" s="23"/>
      <c r="H516" s="16" t="s">
        <v>513</v>
      </c>
      <c r="I516" s="16" t="s">
        <v>506</v>
      </c>
      <c r="J516" s="16" t="s">
        <v>507</v>
      </c>
      <c r="K516" s="24" t="s">
        <v>508</v>
      </c>
      <c r="L516" s="25"/>
      <c r="M516" s="26"/>
      <c r="N516" s="16" t="s">
        <v>23</v>
      </c>
      <c r="O516" s="24" t="s">
        <v>24</v>
      </c>
      <c r="P516" s="25"/>
      <c r="Q516" s="25"/>
      <c r="R516" s="25"/>
      <c r="S516" s="26"/>
      <c r="T516" s="27">
        <v>163387</v>
      </c>
      <c r="U516" s="28"/>
      <c r="V516" s="28"/>
      <c r="W516" s="28"/>
      <c r="X516" s="28"/>
      <c r="Y516" s="28"/>
      <c r="Z516" s="29"/>
    </row>
    <row r="517" spans="1:26" ht="14.25" customHeight="1" x14ac:dyDescent="0.2">
      <c r="A517" s="15"/>
      <c r="B517" s="15"/>
      <c r="C517" s="15"/>
      <c r="D517" s="15"/>
      <c r="E517" s="15"/>
      <c r="F517" s="22"/>
      <c r="G517" s="23"/>
      <c r="H517" s="16" t="s">
        <v>514</v>
      </c>
      <c r="I517" s="16" t="s">
        <v>515</v>
      </c>
      <c r="J517" s="16" t="s">
        <v>516</v>
      </c>
      <c r="K517" s="24" t="s">
        <v>517</v>
      </c>
      <c r="L517" s="25"/>
      <c r="M517" s="26"/>
      <c r="N517" s="16" t="s">
        <v>145</v>
      </c>
      <c r="O517" s="24" t="s">
        <v>146</v>
      </c>
      <c r="P517" s="25"/>
      <c r="Q517" s="25"/>
      <c r="R517" s="25"/>
      <c r="S517" s="26"/>
      <c r="T517" s="27">
        <v>7717</v>
      </c>
      <c r="U517" s="28"/>
      <c r="V517" s="28"/>
      <c r="W517" s="28"/>
      <c r="X517" s="28"/>
      <c r="Y517" s="28"/>
      <c r="Z517" s="29"/>
    </row>
    <row r="518" spans="1:26" ht="14.25" customHeight="1" x14ac:dyDescent="0.2">
      <c r="A518" s="15"/>
      <c r="B518" s="15"/>
      <c r="C518" s="15"/>
      <c r="D518" s="15"/>
      <c r="E518" s="15"/>
      <c r="F518" s="22"/>
      <c r="G518" s="23"/>
      <c r="H518" s="16" t="s">
        <v>514</v>
      </c>
      <c r="I518" s="16" t="s">
        <v>515</v>
      </c>
      <c r="J518" s="16" t="s">
        <v>516</v>
      </c>
      <c r="K518" s="24" t="s">
        <v>517</v>
      </c>
      <c r="L518" s="25"/>
      <c r="M518" s="26"/>
      <c r="N518" s="16" t="s">
        <v>23</v>
      </c>
      <c r="O518" s="24" t="s">
        <v>24</v>
      </c>
      <c r="P518" s="25"/>
      <c r="Q518" s="25"/>
      <c r="R518" s="25"/>
      <c r="S518" s="26"/>
      <c r="T518" s="27">
        <v>-7717</v>
      </c>
      <c r="U518" s="28"/>
      <c r="V518" s="28"/>
      <c r="W518" s="28"/>
      <c r="X518" s="28"/>
      <c r="Y518" s="28"/>
      <c r="Z518" s="29"/>
    </row>
    <row r="519" spans="1:26" ht="14.25" customHeight="1" x14ac:dyDescent="0.2">
      <c r="A519" s="15"/>
      <c r="B519" s="15"/>
      <c r="C519" s="15"/>
      <c r="D519" s="15"/>
      <c r="E519" s="15"/>
      <c r="F519" s="22"/>
      <c r="G519" s="23"/>
      <c r="H519" s="16" t="s">
        <v>518</v>
      </c>
      <c r="I519" s="16" t="s">
        <v>515</v>
      </c>
      <c r="J519" s="16" t="s">
        <v>516</v>
      </c>
      <c r="K519" s="24" t="s">
        <v>517</v>
      </c>
      <c r="L519" s="25"/>
      <c r="M519" s="26"/>
      <c r="N519" s="16" t="s">
        <v>145</v>
      </c>
      <c r="O519" s="24" t="s">
        <v>146</v>
      </c>
      <c r="P519" s="25"/>
      <c r="Q519" s="25"/>
      <c r="R519" s="25"/>
      <c r="S519" s="26"/>
      <c r="T519" s="27">
        <v>179400.71</v>
      </c>
      <c r="U519" s="28"/>
      <c r="V519" s="28"/>
      <c r="W519" s="28"/>
      <c r="X519" s="28"/>
      <c r="Y519" s="28"/>
      <c r="Z519" s="29"/>
    </row>
    <row r="520" spans="1:26" ht="14.25" customHeight="1" x14ac:dyDescent="0.2">
      <c r="A520" s="15"/>
      <c r="B520" s="15"/>
      <c r="C520" s="15"/>
      <c r="D520" s="15"/>
      <c r="E520" s="15"/>
      <c r="F520" s="22"/>
      <c r="G520" s="23"/>
      <c r="H520" s="16" t="s">
        <v>519</v>
      </c>
      <c r="I520" s="16" t="s">
        <v>515</v>
      </c>
      <c r="J520" s="16" t="s">
        <v>516</v>
      </c>
      <c r="K520" s="24" t="s">
        <v>517</v>
      </c>
      <c r="L520" s="25"/>
      <c r="M520" s="26"/>
      <c r="N520" s="16" t="s">
        <v>145</v>
      </c>
      <c r="O520" s="24" t="s">
        <v>146</v>
      </c>
      <c r="P520" s="25"/>
      <c r="Q520" s="25"/>
      <c r="R520" s="25"/>
      <c r="S520" s="26"/>
      <c r="T520" s="27">
        <v>8737.26</v>
      </c>
      <c r="U520" s="28"/>
      <c r="V520" s="28"/>
      <c r="W520" s="28"/>
      <c r="X520" s="28"/>
      <c r="Y520" s="28"/>
      <c r="Z520" s="29"/>
    </row>
    <row r="521" spans="1:26" ht="14.25" customHeight="1" x14ac:dyDescent="0.2">
      <c r="A521" s="15"/>
      <c r="B521" s="15"/>
      <c r="C521" s="15"/>
      <c r="D521" s="15"/>
      <c r="E521" s="15"/>
      <c r="F521" s="22"/>
      <c r="G521" s="23"/>
      <c r="H521" s="16" t="s">
        <v>520</v>
      </c>
      <c r="I521" s="16" t="s">
        <v>515</v>
      </c>
      <c r="J521" s="16" t="s">
        <v>516</v>
      </c>
      <c r="K521" s="24" t="s">
        <v>517</v>
      </c>
      <c r="L521" s="25"/>
      <c r="M521" s="26"/>
      <c r="N521" s="16" t="s">
        <v>145</v>
      </c>
      <c r="O521" s="24" t="s">
        <v>146</v>
      </c>
      <c r="P521" s="25"/>
      <c r="Q521" s="25"/>
      <c r="R521" s="25"/>
      <c r="S521" s="26"/>
      <c r="T521" s="27">
        <v>116885.64</v>
      </c>
      <c r="U521" s="28"/>
      <c r="V521" s="28"/>
      <c r="W521" s="28"/>
      <c r="X521" s="28"/>
      <c r="Y521" s="28"/>
      <c r="Z521" s="29"/>
    </row>
    <row r="522" spans="1:26" ht="14.25" customHeight="1" x14ac:dyDescent="0.2">
      <c r="A522" s="15"/>
      <c r="B522" s="15"/>
      <c r="C522" s="15"/>
      <c r="D522" s="15"/>
      <c r="E522" s="15"/>
      <c r="F522" s="22"/>
      <c r="G522" s="23"/>
      <c r="H522" s="16" t="s">
        <v>521</v>
      </c>
      <c r="I522" s="16" t="s">
        <v>515</v>
      </c>
      <c r="J522" s="16" t="s">
        <v>516</v>
      </c>
      <c r="K522" s="24" t="s">
        <v>517</v>
      </c>
      <c r="L522" s="25"/>
      <c r="M522" s="26"/>
      <c r="N522" s="16" t="s">
        <v>145</v>
      </c>
      <c r="O522" s="24" t="s">
        <v>146</v>
      </c>
      <c r="P522" s="25"/>
      <c r="Q522" s="25"/>
      <c r="R522" s="25"/>
      <c r="S522" s="26"/>
      <c r="T522" s="27">
        <v>-129640.62</v>
      </c>
      <c r="U522" s="28"/>
      <c r="V522" s="28"/>
      <c r="W522" s="28"/>
      <c r="X522" s="28"/>
      <c r="Y522" s="28"/>
      <c r="Z522" s="29"/>
    </row>
    <row r="523" spans="1:26" ht="14.25" customHeight="1" x14ac:dyDescent="0.2">
      <c r="A523" s="15"/>
      <c r="B523" s="15"/>
      <c r="C523" s="15"/>
      <c r="D523" s="15"/>
      <c r="E523" s="15"/>
      <c r="F523" s="22"/>
      <c r="G523" s="23"/>
      <c r="H523" s="16" t="s">
        <v>521</v>
      </c>
      <c r="I523" s="16" t="s">
        <v>515</v>
      </c>
      <c r="J523" s="16" t="s">
        <v>516</v>
      </c>
      <c r="K523" s="24" t="s">
        <v>517</v>
      </c>
      <c r="L523" s="25"/>
      <c r="M523" s="26"/>
      <c r="N523" s="16" t="s">
        <v>23</v>
      </c>
      <c r="O523" s="24" t="s">
        <v>24</v>
      </c>
      <c r="P523" s="25"/>
      <c r="Q523" s="25"/>
      <c r="R523" s="25"/>
      <c r="S523" s="26"/>
      <c r="T523" s="27">
        <v>363600.45</v>
      </c>
      <c r="U523" s="28"/>
      <c r="V523" s="28"/>
      <c r="W523" s="28"/>
      <c r="X523" s="28"/>
      <c r="Y523" s="28"/>
      <c r="Z523" s="29"/>
    </row>
    <row r="524" spans="1:26" ht="14.25" customHeight="1" x14ac:dyDescent="0.2">
      <c r="A524" s="15"/>
      <c r="B524" s="15"/>
      <c r="C524" s="15"/>
      <c r="D524" s="15"/>
      <c r="E524" s="15"/>
      <c r="F524" s="22"/>
      <c r="G524" s="23"/>
      <c r="H524" s="16" t="s">
        <v>522</v>
      </c>
      <c r="I524" s="16" t="s">
        <v>523</v>
      </c>
      <c r="J524" s="16" t="s">
        <v>524</v>
      </c>
      <c r="K524" s="24" t="s">
        <v>525</v>
      </c>
      <c r="L524" s="25"/>
      <c r="M524" s="26"/>
      <c r="N524" s="16" t="s">
        <v>23</v>
      </c>
      <c r="O524" s="24" t="s">
        <v>24</v>
      </c>
      <c r="P524" s="25"/>
      <c r="Q524" s="25"/>
      <c r="R524" s="25"/>
      <c r="S524" s="26"/>
      <c r="T524" s="27">
        <v>-76416.539999999994</v>
      </c>
      <c r="U524" s="28"/>
      <c r="V524" s="28"/>
      <c r="W524" s="28"/>
      <c r="X524" s="28"/>
      <c r="Y524" s="28"/>
      <c r="Z524" s="29"/>
    </row>
    <row r="525" spans="1:26" ht="14.25" customHeight="1" x14ac:dyDescent="0.2">
      <c r="A525" s="15"/>
      <c r="B525" s="15"/>
      <c r="C525" s="15"/>
      <c r="D525" s="15"/>
      <c r="E525" s="15"/>
      <c r="F525" s="22"/>
      <c r="G525" s="23"/>
      <c r="H525" s="16" t="s">
        <v>522</v>
      </c>
      <c r="I525" s="16" t="s">
        <v>523</v>
      </c>
      <c r="J525" s="16" t="s">
        <v>524</v>
      </c>
      <c r="K525" s="24" t="s">
        <v>525</v>
      </c>
      <c r="L525" s="25"/>
      <c r="M525" s="26"/>
      <c r="N525" s="16" t="s">
        <v>145</v>
      </c>
      <c r="O525" s="24" t="s">
        <v>146</v>
      </c>
      <c r="P525" s="25"/>
      <c r="Q525" s="25"/>
      <c r="R525" s="25"/>
      <c r="S525" s="26"/>
      <c r="T525" s="27">
        <v>76416.539999999994</v>
      </c>
      <c r="U525" s="28"/>
      <c r="V525" s="28"/>
      <c r="W525" s="28"/>
      <c r="X525" s="28"/>
      <c r="Y525" s="28"/>
      <c r="Z525" s="29"/>
    </row>
    <row r="526" spans="1:26" ht="14.25" customHeight="1" x14ac:dyDescent="0.2">
      <c r="A526" s="15"/>
      <c r="B526" s="15"/>
      <c r="C526" s="15"/>
      <c r="D526" s="15"/>
      <c r="E526" s="15"/>
      <c r="F526" s="22"/>
      <c r="G526" s="23"/>
      <c r="H526" s="16" t="s">
        <v>526</v>
      </c>
      <c r="I526" s="16" t="s">
        <v>527</v>
      </c>
      <c r="J526" s="16" t="s">
        <v>528</v>
      </c>
      <c r="K526" s="24" t="s">
        <v>529</v>
      </c>
      <c r="L526" s="25"/>
      <c r="M526" s="26"/>
      <c r="N526" s="16" t="s">
        <v>23</v>
      </c>
      <c r="O526" s="24" t="s">
        <v>24</v>
      </c>
      <c r="P526" s="25"/>
      <c r="Q526" s="25"/>
      <c r="R526" s="25"/>
      <c r="S526" s="26"/>
      <c r="T526" s="27">
        <v>-17779</v>
      </c>
      <c r="U526" s="28"/>
      <c r="V526" s="28"/>
      <c r="W526" s="28"/>
      <c r="X526" s="28"/>
      <c r="Y526" s="28"/>
      <c r="Z526" s="29"/>
    </row>
    <row r="527" spans="1:26" ht="14.25" customHeight="1" x14ac:dyDescent="0.2">
      <c r="A527" s="15"/>
      <c r="B527" s="15"/>
      <c r="C527" s="15"/>
      <c r="D527" s="15"/>
      <c r="E527" s="15"/>
      <c r="F527" s="22"/>
      <c r="G527" s="23"/>
      <c r="H527" s="16" t="s">
        <v>526</v>
      </c>
      <c r="I527" s="16" t="s">
        <v>527</v>
      </c>
      <c r="J527" s="16" t="s">
        <v>528</v>
      </c>
      <c r="K527" s="24" t="s">
        <v>529</v>
      </c>
      <c r="L527" s="25"/>
      <c r="M527" s="26"/>
      <c r="N527" s="16" t="s">
        <v>145</v>
      </c>
      <c r="O527" s="24" t="s">
        <v>146</v>
      </c>
      <c r="P527" s="25"/>
      <c r="Q527" s="25"/>
      <c r="R527" s="25"/>
      <c r="S527" s="26"/>
      <c r="T527" s="27">
        <v>17779</v>
      </c>
      <c r="U527" s="28"/>
      <c r="V527" s="28"/>
      <c r="W527" s="28"/>
      <c r="X527" s="28"/>
      <c r="Y527" s="28"/>
      <c r="Z527" s="29"/>
    </row>
    <row r="528" spans="1:26" ht="14.25" customHeight="1" x14ac:dyDescent="0.2">
      <c r="A528" s="15"/>
      <c r="B528" s="15"/>
      <c r="C528" s="15"/>
      <c r="D528" s="15"/>
      <c r="E528" s="15"/>
      <c r="F528" s="22"/>
      <c r="G528" s="23"/>
      <c r="H528" s="16" t="s">
        <v>530</v>
      </c>
      <c r="I528" s="16" t="s">
        <v>527</v>
      </c>
      <c r="J528" s="16" t="s">
        <v>528</v>
      </c>
      <c r="K528" s="24" t="s">
        <v>529</v>
      </c>
      <c r="L528" s="25"/>
      <c r="M528" s="26"/>
      <c r="N528" s="16" t="s">
        <v>23</v>
      </c>
      <c r="O528" s="24" t="s">
        <v>24</v>
      </c>
      <c r="P528" s="25"/>
      <c r="Q528" s="25"/>
      <c r="R528" s="25"/>
      <c r="S528" s="26"/>
      <c r="T528" s="27">
        <v>-84623.48</v>
      </c>
      <c r="U528" s="28"/>
      <c r="V528" s="28"/>
      <c r="W528" s="28"/>
      <c r="X528" s="28"/>
      <c r="Y528" s="28"/>
      <c r="Z528" s="29"/>
    </row>
    <row r="529" spans="1:26" ht="14.25" customHeight="1" x14ac:dyDescent="0.2">
      <c r="A529" s="15"/>
      <c r="B529" s="15"/>
      <c r="C529" s="15"/>
      <c r="D529" s="15"/>
      <c r="E529" s="15"/>
      <c r="F529" s="22"/>
      <c r="G529" s="23"/>
      <c r="H529" s="16" t="s">
        <v>530</v>
      </c>
      <c r="I529" s="16" t="s">
        <v>527</v>
      </c>
      <c r="J529" s="16" t="s">
        <v>528</v>
      </c>
      <c r="K529" s="24" t="s">
        <v>529</v>
      </c>
      <c r="L529" s="25"/>
      <c r="M529" s="26"/>
      <c r="N529" s="16" t="s">
        <v>145</v>
      </c>
      <c r="O529" s="24" t="s">
        <v>146</v>
      </c>
      <c r="P529" s="25"/>
      <c r="Q529" s="25"/>
      <c r="R529" s="25"/>
      <c r="S529" s="26"/>
      <c r="T529" s="27">
        <v>84623.48</v>
      </c>
      <c r="U529" s="28"/>
      <c r="V529" s="28"/>
      <c r="W529" s="28"/>
      <c r="X529" s="28"/>
      <c r="Y529" s="28"/>
      <c r="Z529" s="29"/>
    </row>
    <row r="530" spans="1:26" ht="14.25" customHeight="1" x14ac:dyDescent="0.2">
      <c r="A530" s="15"/>
      <c r="B530" s="15"/>
      <c r="C530" s="15"/>
      <c r="D530" s="15"/>
      <c r="E530" s="15"/>
      <c r="F530" s="22"/>
      <c r="G530" s="23"/>
      <c r="H530" s="16" t="s">
        <v>531</v>
      </c>
      <c r="I530" s="16" t="s">
        <v>527</v>
      </c>
      <c r="J530" s="16" t="s">
        <v>528</v>
      </c>
      <c r="K530" s="24" t="s">
        <v>529</v>
      </c>
      <c r="L530" s="25"/>
      <c r="M530" s="26"/>
      <c r="N530" s="16" t="s">
        <v>23</v>
      </c>
      <c r="O530" s="24" t="s">
        <v>24</v>
      </c>
      <c r="P530" s="25"/>
      <c r="Q530" s="25"/>
      <c r="R530" s="25"/>
      <c r="S530" s="26"/>
      <c r="T530" s="27">
        <v>-4708.09</v>
      </c>
      <c r="U530" s="28"/>
      <c r="V530" s="28"/>
      <c r="W530" s="28"/>
      <c r="X530" s="28"/>
      <c r="Y530" s="28"/>
      <c r="Z530" s="29"/>
    </row>
    <row r="531" spans="1:26" ht="14.25" customHeight="1" x14ac:dyDescent="0.2">
      <c r="A531" s="15"/>
      <c r="B531" s="15"/>
      <c r="C531" s="15"/>
      <c r="D531" s="15"/>
      <c r="E531" s="15"/>
      <c r="F531" s="22"/>
      <c r="G531" s="23"/>
      <c r="H531" s="16" t="s">
        <v>531</v>
      </c>
      <c r="I531" s="16" t="s">
        <v>527</v>
      </c>
      <c r="J531" s="16" t="s">
        <v>528</v>
      </c>
      <c r="K531" s="24" t="s">
        <v>529</v>
      </c>
      <c r="L531" s="25"/>
      <c r="M531" s="26"/>
      <c r="N531" s="16" t="s">
        <v>145</v>
      </c>
      <c r="O531" s="24" t="s">
        <v>146</v>
      </c>
      <c r="P531" s="25"/>
      <c r="Q531" s="25"/>
      <c r="R531" s="25"/>
      <c r="S531" s="26"/>
      <c r="T531" s="27">
        <v>4708.09</v>
      </c>
      <c r="U531" s="28"/>
      <c r="V531" s="28"/>
      <c r="W531" s="28"/>
      <c r="X531" s="28"/>
      <c r="Y531" s="28"/>
      <c r="Z531" s="29"/>
    </row>
    <row r="532" spans="1:26" ht="14.25" customHeight="1" x14ac:dyDescent="0.2">
      <c r="A532" s="15"/>
      <c r="B532" s="15"/>
      <c r="C532" s="15"/>
      <c r="D532" s="15"/>
      <c r="E532" s="15"/>
      <c r="F532" s="22"/>
      <c r="G532" s="23"/>
      <c r="H532" s="16" t="s">
        <v>532</v>
      </c>
      <c r="I532" s="16" t="s">
        <v>527</v>
      </c>
      <c r="J532" s="16" t="s">
        <v>528</v>
      </c>
      <c r="K532" s="24" t="s">
        <v>529</v>
      </c>
      <c r="L532" s="25"/>
      <c r="M532" s="26"/>
      <c r="N532" s="16" t="s">
        <v>145</v>
      </c>
      <c r="O532" s="24" t="s">
        <v>146</v>
      </c>
      <c r="P532" s="25"/>
      <c r="Q532" s="25"/>
      <c r="R532" s="25"/>
      <c r="S532" s="26"/>
      <c r="T532" s="27">
        <v>-16586.63</v>
      </c>
      <c r="U532" s="28"/>
      <c r="V532" s="28"/>
      <c r="W532" s="28"/>
      <c r="X532" s="28"/>
      <c r="Y532" s="28"/>
      <c r="Z532" s="29"/>
    </row>
    <row r="533" spans="1:26" ht="14.25" customHeight="1" x14ac:dyDescent="0.2">
      <c r="A533" s="15"/>
      <c r="B533" s="15"/>
      <c r="C533" s="15"/>
      <c r="D533" s="15"/>
      <c r="E533" s="15"/>
      <c r="F533" s="22"/>
      <c r="G533" s="23"/>
      <c r="H533" s="16" t="s">
        <v>532</v>
      </c>
      <c r="I533" s="16" t="s">
        <v>527</v>
      </c>
      <c r="J533" s="16" t="s">
        <v>528</v>
      </c>
      <c r="K533" s="24" t="s">
        <v>529</v>
      </c>
      <c r="L533" s="25"/>
      <c r="M533" s="26"/>
      <c r="N533" s="16" t="s">
        <v>23</v>
      </c>
      <c r="O533" s="24" t="s">
        <v>24</v>
      </c>
      <c r="P533" s="25"/>
      <c r="Q533" s="25"/>
      <c r="R533" s="25"/>
      <c r="S533" s="26"/>
      <c r="T533" s="27">
        <v>414359</v>
      </c>
      <c r="U533" s="28"/>
      <c r="V533" s="28"/>
      <c r="W533" s="28"/>
      <c r="X533" s="28"/>
      <c r="Y533" s="28"/>
      <c r="Z533" s="29"/>
    </row>
    <row r="534" spans="1:26" ht="14.25" customHeight="1" x14ac:dyDescent="0.2">
      <c r="A534" s="15"/>
      <c r="B534" s="15"/>
      <c r="C534" s="15"/>
      <c r="D534" s="15"/>
      <c r="E534" s="15"/>
      <c r="F534" s="22"/>
      <c r="G534" s="23"/>
      <c r="H534" s="16" t="s">
        <v>532</v>
      </c>
      <c r="I534" s="16" t="s">
        <v>527</v>
      </c>
      <c r="J534" s="16" t="s">
        <v>528</v>
      </c>
      <c r="K534" s="24" t="s">
        <v>529</v>
      </c>
      <c r="L534" s="25"/>
      <c r="M534" s="26"/>
      <c r="N534" s="16" t="s">
        <v>60</v>
      </c>
      <c r="O534" s="24" t="s">
        <v>61</v>
      </c>
      <c r="P534" s="25"/>
      <c r="Q534" s="25"/>
      <c r="R534" s="25"/>
      <c r="S534" s="26"/>
      <c r="T534" s="27">
        <v>-48812</v>
      </c>
      <c r="U534" s="28"/>
      <c r="V534" s="28"/>
      <c r="W534" s="28"/>
      <c r="X534" s="28"/>
      <c r="Y534" s="28"/>
      <c r="Z534" s="29"/>
    </row>
    <row r="535" spans="1:26" ht="14.25" customHeight="1" x14ac:dyDescent="0.2">
      <c r="A535" s="15"/>
      <c r="B535" s="15"/>
      <c r="C535" s="15"/>
      <c r="D535" s="15"/>
      <c r="E535" s="15"/>
      <c r="F535" s="22"/>
      <c r="G535" s="23"/>
      <c r="H535" s="16" t="s">
        <v>533</v>
      </c>
      <c r="I535" s="16" t="s">
        <v>534</v>
      </c>
      <c r="J535" s="16" t="s">
        <v>528</v>
      </c>
      <c r="K535" s="24" t="s">
        <v>529</v>
      </c>
      <c r="L535" s="25"/>
      <c r="M535" s="26"/>
      <c r="N535" s="16" t="s">
        <v>23</v>
      </c>
      <c r="O535" s="24" t="s">
        <v>24</v>
      </c>
      <c r="P535" s="25"/>
      <c r="Q535" s="25"/>
      <c r="R535" s="25"/>
      <c r="S535" s="26"/>
      <c r="T535" s="27">
        <v>119730</v>
      </c>
      <c r="U535" s="28"/>
      <c r="V535" s="28"/>
      <c r="W535" s="28"/>
      <c r="X535" s="28"/>
      <c r="Y535" s="28"/>
      <c r="Z535" s="29"/>
    </row>
    <row r="536" spans="1:26" ht="14.25" customHeight="1" x14ac:dyDescent="0.2">
      <c r="A536" s="15"/>
      <c r="B536" s="15"/>
      <c r="C536" s="15"/>
      <c r="D536" s="15"/>
      <c r="E536" s="15"/>
      <c r="F536" s="22"/>
      <c r="G536" s="23"/>
      <c r="H536" s="16" t="s">
        <v>533</v>
      </c>
      <c r="I536" s="16" t="s">
        <v>534</v>
      </c>
      <c r="J536" s="16" t="s">
        <v>528</v>
      </c>
      <c r="K536" s="24" t="s">
        <v>529</v>
      </c>
      <c r="L536" s="25"/>
      <c r="M536" s="26"/>
      <c r="N536" s="16" t="s">
        <v>60</v>
      </c>
      <c r="O536" s="24" t="s">
        <v>61</v>
      </c>
      <c r="P536" s="25"/>
      <c r="Q536" s="25"/>
      <c r="R536" s="25"/>
      <c r="S536" s="26"/>
      <c r="T536" s="27">
        <v>146435.93</v>
      </c>
      <c r="U536" s="28"/>
      <c r="V536" s="28"/>
      <c r="W536" s="28"/>
      <c r="X536" s="28"/>
      <c r="Y536" s="28"/>
      <c r="Z536" s="29"/>
    </row>
    <row r="537" spans="1:26" ht="14.25" customHeight="1" x14ac:dyDescent="0.2">
      <c r="A537" s="15"/>
      <c r="B537" s="15"/>
      <c r="C537" s="15"/>
      <c r="D537" s="15"/>
      <c r="E537" s="15"/>
      <c r="F537" s="22"/>
      <c r="G537" s="23"/>
      <c r="H537" s="16" t="s">
        <v>535</v>
      </c>
      <c r="I537" s="16" t="s">
        <v>536</v>
      </c>
      <c r="J537" s="16" t="s">
        <v>537</v>
      </c>
      <c r="K537" s="24" t="s">
        <v>538</v>
      </c>
      <c r="L537" s="25"/>
      <c r="M537" s="26"/>
      <c r="N537" s="16" t="s">
        <v>23</v>
      </c>
      <c r="O537" s="24" t="s">
        <v>24</v>
      </c>
      <c r="P537" s="25"/>
      <c r="Q537" s="25"/>
      <c r="R537" s="25"/>
      <c r="S537" s="26"/>
      <c r="T537" s="27">
        <v>-1493.41</v>
      </c>
      <c r="U537" s="28"/>
      <c r="V537" s="28"/>
      <c r="W537" s="28"/>
      <c r="X537" s="28"/>
      <c r="Y537" s="28"/>
      <c r="Z537" s="29"/>
    </row>
    <row r="538" spans="1:26" ht="14.25" customHeight="1" x14ac:dyDescent="0.2">
      <c r="A538" s="15"/>
      <c r="B538" s="15"/>
      <c r="C538" s="15"/>
      <c r="D538" s="15"/>
      <c r="E538" s="15"/>
      <c r="F538" s="22"/>
      <c r="G538" s="23"/>
      <c r="H538" s="16" t="s">
        <v>535</v>
      </c>
      <c r="I538" s="16" t="s">
        <v>536</v>
      </c>
      <c r="J538" s="16" t="s">
        <v>537</v>
      </c>
      <c r="K538" s="24" t="s">
        <v>538</v>
      </c>
      <c r="L538" s="25"/>
      <c r="M538" s="26"/>
      <c r="N538" s="16" t="s">
        <v>145</v>
      </c>
      <c r="O538" s="24" t="s">
        <v>146</v>
      </c>
      <c r="P538" s="25"/>
      <c r="Q538" s="25"/>
      <c r="R538" s="25"/>
      <c r="S538" s="26"/>
      <c r="T538" s="27">
        <v>1493.41</v>
      </c>
      <c r="U538" s="28"/>
      <c r="V538" s="28"/>
      <c r="W538" s="28"/>
      <c r="X538" s="28"/>
      <c r="Y538" s="28"/>
      <c r="Z538" s="29"/>
    </row>
    <row r="539" spans="1:26" ht="14.25" customHeight="1" x14ac:dyDescent="0.2">
      <c r="A539" s="15"/>
      <c r="B539" s="15"/>
      <c r="C539" s="15"/>
      <c r="D539" s="15"/>
      <c r="E539" s="15"/>
      <c r="F539" s="22"/>
      <c r="G539" s="23"/>
      <c r="H539" s="16" t="s">
        <v>539</v>
      </c>
      <c r="I539" s="16" t="s">
        <v>540</v>
      </c>
      <c r="J539" s="16" t="s">
        <v>537</v>
      </c>
      <c r="K539" s="24" t="s">
        <v>538</v>
      </c>
      <c r="L539" s="25"/>
      <c r="M539" s="26"/>
      <c r="N539" s="16" t="s">
        <v>145</v>
      </c>
      <c r="O539" s="24" t="s">
        <v>146</v>
      </c>
      <c r="P539" s="25"/>
      <c r="Q539" s="25"/>
      <c r="R539" s="25"/>
      <c r="S539" s="26"/>
      <c r="T539" s="27">
        <v>0.31</v>
      </c>
      <c r="U539" s="28"/>
      <c r="V539" s="28"/>
      <c r="W539" s="28"/>
      <c r="X539" s="28"/>
      <c r="Y539" s="28"/>
      <c r="Z539" s="29"/>
    </row>
    <row r="540" spans="1:26" ht="14.25" customHeight="1" x14ac:dyDescent="0.2">
      <c r="A540" s="15"/>
      <c r="B540" s="15"/>
      <c r="C540" s="15"/>
      <c r="D540" s="15"/>
      <c r="E540" s="15"/>
      <c r="F540" s="22"/>
      <c r="G540" s="23"/>
      <c r="H540" s="16" t="s">
        <v>539</v>
      </c>
      <c r="I540" s="16" t="s">
        <v>540</v>
      </c>
      <c r="J540" s="16" t="s">
        <v>537</v>
      </c>
      <c r="K540" s="24" t="s">
        <v>538</v>
      </c>
      <c r="L540" s="25"/>
      <c r="M540" s="26"/>
      <c r="N540" s="16" t="s">
        <v>23</v>
      </c>
      <c r="O540" s="24" t="s">
        <v>24</v>
      </c>
      <c r="P540" s="25"/>
      <c r="Q540" s="25"/>
      <c r="R540" s="25"/>
      <c r="S540" s="26"/>
      <c r="T540" s="27">
        <v>-0.31</v>
      </c>
      <c r="U540" s="28"/>
      <c r="V540" s="28"/>
      <c r="W540" s="28"/>
      <c r="X540" s="28"/>
      <c r="Y540" s="28"/>
      <c r="Z540" s="29"/>
    </row>
    <row r="541" spans="1:26" ht="14.25" customHeight="1" x14ac:dyDescent="0.2">
      <c r="A541" s="15"/>
      <c r="B541" s="15"/>
      <c r="C541" s="15"/>
      <c r="D541" s="15"/>
      <c r="E541" s="15"/>
      <c r="F541" s="22"/>
      <c r="G541" s="23"/>
      <c r="H541" s="16" t="s">
        <v>541</v>
      </c>
      <c r="I541" s="16" t="s">
        <v>542</v>
      </c>
      <c r="J541" s="16" t="s">
        <v>537</v>
      </c>
      <c r="K541" s="24" t="s">
        <v>538</v>
      </c>
      <c r="L541" s="25"/>
      <c r="M541" s="26"/>
      <c r="N541" s="16" t="s">
        <v>23</v>
      </c>
      <c r="O541" s="24" t="s">
        <v>24</v>
      </c>
      <c r="P541" s="25"/>
      <c r="Q541" s="25"/>
      <c r="R541" s="25"/>
      <c r="S541" s="26"/>
      <c r="T541" s="27">
        <v>-0.04</v>
      </c>
      <c r="U541" s="28"/>
      <c r="V541" s="28"/>
      <c r="W541" s="28"/>
      <c r="X541" s="28"/>
      <c r="Y541" s="28"/>
      <c r="Z541" s="29"/>
    </row>
    <row r="542" spans="1:26" ht="14.25" customHeight="1" x14ac:dyDescent="0.2">
      <c r="A542" s="15"/>
      <c r="B542" s="15"/>
      <c r="C542" s="15"/>
      <c r="D542" s="15"/>
      <c r="E542" s="15"/>
      <c r="F542" s="22"/>
      <c r="G542" s="23"/>
      <c r="H542" s="16" t="s">
        <v>541</v>
      </c>
      <c r="I542" s="16" t="s">
        <v>542</v>
      </c>
      <c r="J542" s="16" t="s">
        <v>537</v>
      </c>
      <c r="K542" s="24" t="s">
        <v>538</v>
      </c>
      <c r="L542" s="25"/>
      <c r="M542" s="26"/>
      <c r="N542" s="16" t="s">
        <v>145</v>
      </c>
      <c r="O542" s="24" t="s">
        <v>146</v>
      </c>
      <c r="P542" s="25"/>
      <c r="Q542" s="25"/>
      <c r="R542" s="25"/>
      <c r="S542" s="26"/>
      <c r="T542" s="27">
        <v>0.04</v>
      </c>
      <c r="U542" s="28"/>
      <c r="V542" s="28"/>
      <c r="W542" s="28"/>
      <c r="X542" s="28"/>
      <c r="Y542" s="28"/>
      <c r="Z542" s="29"/>
    </row>
    <row r="543" spans="1:26" ht="14.25" customHeight="1" x14ac:dyDescent="0.2">
      <c r="A543" s="15"/>
      <c r="B543" s="15"/>
      <c r="C543" s="15"/>
      <c r="D543" s="15"/>
      <c r="E543" s="15"/>
      <c r="F543" s="22"/>
      <c r="G543" s="23"/>
      <c r="H543" s="16" t="s">
        <v>543</v>
      </c>
      <c r="I543" s="16" t="s">
        <v>544</v>
      </c>
      <c r="J543" s="16" t="s">
        <v>537</v>
      </c>
      <c r="K543" s="24" t="s">
        <v>538</v>
      </c>
      <c r="L543" s="25"/>
      <c r="M543" s="26"/>
      <c r="N543" s="16" t="s">
        <v>23</v>
      </c>
      <c r="O543" s="24" t="s">
        <v>24</v>
      </c>
      <c r="P543" s="25"/>
      <c r="Q543" s="25"/>
      <c r="R543" s="25"/>
      <c r="S543" s="26"/>
      <c r="T543" s="27">
        <v>-0.4</v>
      </c>
      <c r="U543" s="28"/>
      <c r="V543" s="28"/>
      <c r="W543" s="28"/>
      <c r="X543" s="28"/>
      <c r="Y543" s="28"/>
      <c r="Z543" s="29"/>
    </row>
    <row r="544" spans="1:26" ht="14.25" customHeight="1" x14ac:dyDescent="0.2">
      <c r="A544" s="15"/>
      <c r="B544" s="15"/>
      <c r="C544" s="15"/>
      <c r="D544" s="15"/>
      <c r="E544" s="15"/>
      <c r="F544" s="22"/>
      <c r="G544" s="23"/>
      <c r="H544" s="16" t="s">
        <v>543</v>
      </c>
      <c r="I544" s="16" t="s">
        <v>544</v>
      </c>
      <c r="J544" s="16" t="s">
        <v>537</v>
      </c>
      <c r="K544" s="24" t="s">
        <v>538</v>
      </c>
      <c r="L544" s="25"/>
      <c r="M544" s="26"/>
      <c r="N544" s="16" t="s">
        <v>145</v>
      </c>
      <c r="O544" s="24" t="s">
        <v>146</v>
      </c>
      <c r="P544" s="25"/>
      <c r="Q544" s="25"/>
      <c r="R544" s="25"/>
      <c r="S544" s="26"/>
      <c r="T544" s="27">
        <v>0.4</v>
      </c>
      <c r="U544" s="28"/>
      <c r="V544" s="28"/>
      <c r="W544" s="28"/>
      <c r="X544" s="28"/>
      <c r="Y544" s="28"/>
      <c r="Z544" s="29"/>
    </row>
    <row r="545" spans="1:26" ht="14.25" customHeight="1" x14ac:dyDescent="0.2">
      <c r="A545" s="15"/>
      <c r="B545" s="15"/>
      <c r="C545" s="15"/>
      <c r="D545" s="15"/>
      <c r="E545" s="15"/>
      <c r="F545" s="22"/>
      <c r="G545" s="23"/>
      <c r="H545" s="16" t="s">
        <v>545</v>
      </c>
      <c r="I545" s="16" t="s">
        <v>546</v>
      </c>
      <c r="J545" s="16" t="s">
        <v>537</v>
      </c>
      <c r="K545" s="24" t="s">
        <v>538</v>
      </c>
      <c r="L545" s="25"/>
      <c r="M545" s="26"/>
      <c r="N545" s="16" t="s">
        <v>23</v>
      </c>
      <c r="O545" s="24" t="s">
        <v>24</v>
      </c>
      <c r="P545" s="25"/>
      <c r="Q545" s="25"/>
      <c r="R545" s="25"/>
      <c r="S545" s="26"/>
      <c r="T545" s="27">
        <v>-11172.34</v>
      </c>
      <c r="U545" s="28"/>
      <c r="V545" s="28"/>
      <c r="W545" s="28"/>
      <c r="X545" s="28"/>
      <c r="Y545" s="28"/>
      <c r="Z545" s="29"/>
    </row>
    <row r="546" spans="1:26" ht="14.25" customHeight="1" x14ac:dyDescent="0.2">
      <c r="A546" s="15"/>
      <c r="B546" s="15"/>
      <c r="C546" s="15"/>
      <c r="D546" s="15"/>
      <c r="E546" s="15"/>
      <c r="F546" s="22"/>
      <c r="G546" s="23"/>
      <c r="H546" s="16" t="s">
        <v>545</v>
      </c>
      <c r="I546" s="16" t="s">
        <v>546</v>
      </c>
      <c r="J546" s="16" t="s">
        <v>537</v>
      </c>
      <c r="K546" s="24" t="s">
        <v>538</v>
      </c>
      <c r="L546" s="25"/>
      <c r="M546" s="26"/>
      <c r="N546" s="16" t="s">
        <v>145</v>
      </c>
      <c r="O546" s="24" t="s">
        <v>146</v>
      </c>
      <c r="P546" s="25"/>
      <c r="Q546" s="25"/>
      <c r="R546" s="25"/>
      <c r="S546" s="26"/>
      <c r="T546" s="27">
        <v>11172.34</v>
      </c>
      <c r="U546" s="28"/>
      <c r="V546" s="28"/>
      <c r="W546" s="28"/>
      <c r="X546" s="28"/>
      <c r="Y546" s="28"/>
      <c r="Z546" s="29"/>
    </row>
    <row r="547" spans="1:26" ht="14.25" customHeight="1" x14ac:dyDescent="0.2">
      <c r="A547" s="15"/>
      <c r="B547" s="15"/>
      <c r="C547" s="15"/>
      <c r="D547" s="15"/>
      <c r="E547" s="15"/>
      <c r="F547" s="22"/>
      <c r="G547" s="23"/>
      <c r="H547" s="16" t="s">
        <v>547</v>
      </c>
      <c r="I547" s="16" t="s">
        <v>536</v>
      </c>
      <c r="J547" s="16" t="s">
        <v>537</v>
      </c>
      <c r="K547" s="24" t="s">
        <v>538</v>
      </c>
      <c r="L547" s="25"/>
      <c r="M547" s="26"/>
      <c r="N547" s="16" t="s">
        <v>23</v>
      </c>
      <c r="O547" s="24" t="s">
        <v>24</v>
      </c>
      <c r="P547" s="25"/>
      <c r="Q547" s="25"/>
      <c r="R547" s="25"/>
      <c r="S547" s="26"/>
      <c r="T547" s="27">
        <v>-9830.1200000000008</v>
      </c>
      <c r="U547" s="28"/>
      <c r="V547" s="28"/>
      <c r="W547" s="28"/>
      <c r="X547" s="28"/>
      <c r="Y547" s="28"/>
      <c r="Z547" s="29"/>
    </row>
    <row r="548" spans="1:26" ht="14.25" customHeight="1" x14ac:dyDescent="0.2">
      <c r="A548" s="15"/>
      <c r="B548" s="15"/>
      <c r="C548" s="15"/>
      <c r="D548" s="15"/>
      <c r="E548" s="15"/>
      <c r="F548" s="22"/>
      <c r="G548" s="23"/>
      <c r="H548" s="16" t="s">
        <v>547</v>
      </c>
      <c r="I548" s="16" t="s">
        <v>536</v>
      </c>
      <c r="J548" s="16" t="s">
        <v>537</v>
      </c>
      <c r="K548" s="24" t="s">
        <v>538</v>
      </c>
      <c r="L548" s="25"/>
      <c r="M548" s="26"/>
      <c r="N548" s="16" t="s">
        <v>145</v>
      </c>
      <c r="O548" s="24" t="s">
        <v>146</v>
      </c>
      <c r="P548" s="25"/>
      <c r="Q548" s="25"/>
      <c r="R548" s="25"/>
      <c r="S548" s="26"/>
      <c r="T548" s="27">
        <v>9830.1200000000008</v>
      </c>
      <c r="U548" s="28"/>
      <c r="V548" s="28"/>
      <c r="W548" s="28"/>
      <c r="X548" s="28"/>
      <c r="Y548" s="28"/>
      <c r="Z548" s="29"/>
    </row>
    <row r="549" spans="1:26" ht="14.25" customHeight="1" x14ac:dyDescent="0.2">
      <c r="A549" s="15"/>
      <c r="B549" s="15"/>
      <c r="C549" s="15"/>
      <c r="D549" s="15"/>
      <c r="E549" s="15"/>
      <c r="F549" s="22"/>
      <c r="G549" s="23"/>
      <c r="H549" s="16" t="s">
        <v>548</v>
      </c>
      <c r="I549" s="16" t="s">
        <v>536</v>
      </c>
      <c r="J549" s="16" t="s">
        <v>537</v>
      </c>
      <c r="K549" s="24" t="s">
        <v>538</v>
      </c>
      <c r="L549" s="25"/>
      <c r="M549" s="26"/>
      <c r="N549" s="16" t="s">
        <v>145</v>
      </c>
      <c r="O549" s="24" t="s">
        <v>146</v>
      </c>
      <c r="P549" s="25"/>
      <c r="Q549" s="25"/>
      <c r="R549" s="25"/>
      <c r="S549" s="26"/>
      <c r="T549" s="27">
        <v>-137.76</v>
      </c>
      <c r="U549" s="28"/>
      <c r="V549" s="28"/>
      <c r="W549" s="28"/>
      <c r="X549" s="28"/>
      <c r="Y549" s="28"/>
      <c r="Z549" s="29"/>
    </row>
    <row r="550" spans="1:26" ht="14.25" customHeight="1" x14ac:dyDescent="0.2">
      <c r="A550" s="15"/>
      <c r="B550" s="15"/>
      <c r="C550" s="15"/>
      <c r="D550" s="15"/>
      <c r="E550" s="15"/>
      <c r="F550" s="22"/>
      <c r="G550" s="23"/>
      <c r="H550" s="16" t="s">
        <v>548</v>
      </c>
      <c r="I550" s="16" t="s">
        <v>536</v>
      </c>
      <c r="J550" s="16" t="s">
        <v>537</v>
      </c>
      <c r="K550" s="24" t="s">
        <v>538</v>
      </c>
      <c r="L550" s="25"/>
      <c r="M550" s="26"/>
      <c r="N550" s="16" t="s">
        <v>23</v>
      </c>
      <c r="O550" s="24" t="s">
        <v>24</v>
      </c>
      <c r="P550" s="25"/>
      <c r="Q550" s="25"/>
      <c r="R550" s="25"/>
      <c r="S550" s="26"/>
      <c r="T550" s="27">
        <v>268031</v>
      </c>
      <c r="U550" s="28"/>
      <c r="V550" s="28"/>
      <c r="W550" s="28"/>
      <c r="X550" s="28"/>
      <c r="Y550" s="28"/>
      <c r="Z550" s="29"/>
    </row>
    <row r="551" spans="1:26" ht="14.25" customHeight="1" x14ac:dyDescent="0.2">
      <c r="A551" s="15"/>
      <c r="B551" s="15"/>
      <c r="C551" s="15"/>
      <c r="D551" s="15"/>
      <c r="E551" s="15"/>
      <c r="F551" s="22"/>
      <c r="G551" s="23"/>
      <c r="H551" s="16" t="s">
        <v>548</v>
      </c>
      <c r="I551" s="16" t="s">
        <v>536</v>
      </c>
      <c r="J551" s="16" t="s">
        <v>537</v>
      </c>
      <c r="K551" s="24" t="s">
        <v>538</v>
      </c>
      <c r="L551" s="25"/>
      <c r="M551" s="26"/>
      <c r="N551" s="16" t="s">
        <v>60</v>
      </c>
      <c r="O551" s="24" t="s">
        <v>61</v>
      </c>
      <c r="P551" s="25"/>
      <c r="Q551" s="25"/>
      <c r="R551" s="25"/>
      <c r="S551" s="26"/>
      <c r="T551" s="27">
        <v>-76599</v>
      </c>
      <c r="U551" s="28"/>
      <c r="V551" s="28"/>
      <c r="W551" s="28"/>
      <c r="X551" s="28"/>
      <c r="Y551" s="28"/>
      <c r="Z551" s="29"/>
    </row>
    <row r="552" spans="1:26" ht="14.25" customHeight="1" x14ac:dyDescent="0.2">
      <c r="A552" s="15"/>
      <c r="B552" s="15"/>
      <c r="C552" s="15"/>
      <c r="D552" s="15"/>
      <c r="E552" s="15"/>
      <c r="F552" s="22"/>
      <c r="G552" s="23"/>
      <c r="H552" s="16" t="s">
        <v>549</v>
      </c>
      <c r="I552" s="16" t="s">
        <v>550</v>
      </c>
      <c r="J552" s="16" t="s">
        <v>537</v>
      </c>
      <c r="K552" s="24" t="s">
        <v>538</v>
      </c>
      <c r="L552" s="25"/>
      <c r="M552" s="26"/>
      <c r="N552" s="16" t="s">
        <v>60</v>
      </c>
      <c r="O552" s="24" t="s">
        <v>61</v>
      </c>
      <c r="P552" s="25"/>
      <c r="Q552" s="25"/>
      <c r="R552" s="25"/>
      <c r="S552" s="26"/>
      <c r="T552" s="27">
        <v>-6619</v>
      </c>
      <c r="U552" s="28"/>
      <c r="V552" s="28"/>
      <c r="W552" s="28"/>
      <c r="X552" s="28"/>
      <c r="Y552" s="28"/>
      <c r="Z552" s="29"/>
    </row>
    <row r="553" spans="1:26" ht="14.25" customHeight="1" x14ac:dyDescent="0.2">
      <c r="A553" s="15"/>
      <c r="B553" s="15"/>
      <c r="C553" s="15"/>
      <c r="D553" s="15"/>
      <c r="E553" s="15"/>
      <c r="F553" s="22"/>
      <c r="G553" s="23"/>
      <c r="H553" s="16" t="s">
        <v>549</v>
      </c>
      <c r="I553" s="16" t="s">
        <v>550</v>
      </c>
      <c r="J553" s="16" t="s">
        <v>537</v>
      </c>
      <c r="K553" s="24" t="s">
        <v>538</v>
      </c>
      <c r="L553" s="25"/>
      <c r="M553" s="26"/>
      <c r="N553" s="16" t="s">
        <v>23</v>
      </c>
      <c r="O553" s="24" t="s">
        <v>24</v>
      </c>
      <c r="P553" s="25"/>
      <c r="Q553" s="25"/>
      <c r="R553" s="25"/>
      <c r="S553" s="26"/>
      <c r="T553" s="27">
        <v>438178</v>
      </c>
      <c r="U553" s="28"/>
      <c r="V553" s="28"/>
      <c r="W553" s="28"/>
      <c r="X553" s="28"/>
      <c r="Y553" s="28"/>
      <c r="Z553" s="29"/>
    </row>
    <row r="554" spans="1:26" ht="14.25" customHeight="1" x14ac:dyDescent="0.2">
      <c r="A554" s="15"/>
      <c r="B554" s="15"/>
      <c r="C554" s="15"/>
      <c r="D554" s="15"/>
      <c r="E554" s="15"/>
      <c r="F554" s="22"/>
      <c r="G554" s="23"/>
      <c r="H554" s="16" t="s">
        <v>551</v>
      </c>
      <c r="I554" s="16" t="s">
        <v>552</v>
      </c>
      <c r="J554" s="16" t="s">
        <v>537</v>
      </c>
      <c r="K554" s="24" t="s">
        <v>538</v>
      </c>
      <c r="L554" s="25"/>
      <c r="M554" s="26"/>
      <c r="N554" s="16" t="s">
        <v>60</v>
      </c>
      <c r="O554" s="24" t="s">
        <v>61</v>
      </c>
      <c r="P554" s="25"/>
      <c r="Q554" s="25"/>
      <c r="R554" s="25"/>
      <c r="S554" s="26"/>
      <c r="T554" s="27">
        <v>51736</v>
      </c>
      <c r="U554" s="28"/>
      <c r="V554" s="28"/>
      <c r="W554" s="28"/>
      <c r="X554" s="28"/>
      <c r="Y554" s="28"/>
      <c r="Z554" s="29"/>
    </row>
    <row r="555" spans="1:26" ht="14.25" customHeight="1" x14ac:dyDescent="0.2">
      <c r="A555" s="15"/>
      <c r="B555" s="15"/>
      <c r="C555" s="15"/>
      <c r="D555" s="15"/>
      <c r="E555" s="15"/>
      <c r="F555" s="22"/>
      <c r="G555" s="23"/>
      <c r="H555" s="16" t="s">
        <v>551</v>
      </c>
      <c r="I555" s="16" t="s">
        <v>552</v>
      </c>
      <c r="J555" s="16" t="s">
        <v>537</v>
      </c>
      <c r="K555" s="24" t="s">
        <v>538</v>
      </c>
      <c r="L555" s="25"/>
      <c r="M555" s="26"/>
      <c r="N555" s="16" t="s">
        <v>23</v>
      </c>
      <c r="O555" s="24" t="s">
        <v>24</v>
      </c>
      <c r="P555" s="25"/>
      <c r="Q555" s="25"/>
      <c r="R555" s="25"/>
      <c r="S555" s="26"/>
      <c r="T555" s="27">
        <v>13672</v>
      </c>
      <c r="U555" s="28"/>
      <c r="V555" s="28"/>
      <c r="W555" s="28"/>
      <c r="X555" s="28"/>
      <c r="Y555" s="28"/>
      <c r="Z555" s="29"/>
    </row>
    <row r="556" spans="1:26" ht="14.25" customHeight="1" x14ac:dyDescent="0.2">
      <c r="A556" s="15"/>
      <c r="B556" s="15"/>
      <c r="C556" s="15"/>
      <c r="D556" s="15"/>
      <c r="E556" s="15"/>
      <c r="F556" s="22"/>
      <c r="G556" s="23"/>
      <c r="H556" s="16" t="s">
        <v>553</v>
      </c>
      <c r="I556" s="16" t="s">
        <v>554</v>
      </c>
      <c r="J556" s="16" t="s">
        <v>537</v>
      </c>
      <c r="K556" s="24" t="s">
        <v>538</v>
      </c>
      <c r="L556" s="25"/>
      <c r="M556" s="26"/>
      <c r="N556" s="16" t="s">
        <v>23</v>
      </c>
      <c r="O556" s="24" t="s">
        <v>24</v>
      </c>
      <c r="P556" s="25"/>
      <c r="Q556" s="25"/>
      <c r="R556" s="25"/>
      <c r="S556" s="26"/>
      <c r="T556" s="27">
        <v>145963</v>
      </c>
      <c r="U556" s="28"/>
      <c r="V556" s="28"/>
      <c r="W556" s="28"/>
      <c r="X556" s="28"/>
      <c r="Y556" s="28"/>
      <c r="Z556" s="29"/>
    </row>
    <row r="557" spans="1:26" ht="14.25" customHeight="1" x14ac:dyDescent="0.2">
      <c r="A557" s="15"/>
      <c r="B557" s="15"/>
      <c r="C557" s="15"/>
      <c r="D557" s="15"/>
      <c r="E557" s="15"/>
      <c r="F557" s="22"/>
      <c r="G557" s="23"/>
      <c r="H557" s="16" t="s">
        <v>553</v>
      </c>
      <c r="I557" s="16" t="s">
        <v>554</v>
      </c>
      <c r="J557" s="16" t="s">
        <v>537</v>
      </c>
      <c r="K557" s="24" t="s">
        <v>538</v>
      </c>
      <c r="L557" s="25"/>
      <c r="M557" s="26"/>
      <c r="N557" s="16" t="s">
        <v>60</v>
      </c>
      <c r="O557" s="24" t="s">
        <v>61</v>
      </c>
      <c r="P557" s="25"/>
      <c r="Q557" s="25"/>
      <c r="R557" s="25"/>
      <c r="S557" s="26"/>
      <c r="T557" s="27">
        <v>61223</v>
      </c>
      <c r="U557" s="28"/>
      <c r="V557" s="28"/>
      <c r="W557" s="28"/>
      <c r="X557" s="28"/>
      <c r="Y557" s="28"/>
      <c r="Z557" s="29"/>
    </row>
    <row r="558" spans="1:26" ht="14.25" customHeight="1" x14ac:dyDescent="0.2">
      <c r="A558" s="15"/>
      <c r="B558" s="15"/>
      <c r="C558" s="15"/>
      <c r="D558" s="15"/>
      <c r="E558" s="15"/>
      <c r="F558" s="22"/>
      <c r="G558" s="23"/>
      <c r="H558" s="16" t="s">
        <v>555</v>
      </c>
      <c r="I558" s="16" t="s">
        <v>556</v>
      </c>
      <c r="J558" s="16" t="s">
        <v>537</v>
      </c>
      <c r="K558" s="24" t="s">
        <v>538</v>
      </c>
      <c r="L558" s="25"/>
      <c r="M558" s="26"/>
      <c r="N558" s="16" t="s">
        <v>23</v>
      </c>
      <c r="O558" s="24" t="s">
        <v>24</v>
      </c>
      <c r="P558" s="25"/>
      <c r="Q558" s="25"/>
      <c r="R558" s="25"/>
      <c r="S558" s="26"/>
      <c r="T558" s="27">
        <v>176447</v>
      </c>
      <c r="U558" s="28"/>
      <c r="V558" s="28"/>
      <c r="W558" s="28"/>
      <c r="X558" s="28"/>
      <c r="Y558" s="28"/>
      <c r="Z558" s="29"/>
    </row>
    <row r="559" spans="1:26" ht="14.25" customHeight="1" x14ac:dyDescent="0.2">
      <c r="A559" s="15"/>
      <c r="B559" s="15"/>
      <c r="C559" s="15"/>
      <c r="D559" s="15"/>
      <c r="E559" s="15"/>
      <c r="F559" s="22"/>
      <c r="G559" s="23"/>
      <c r="H559" s="16" t="s">
        <v>555</v>
      </c>
      <c r="I559" s="16" t="s">
        <v>556</v>
      </c>
      <c r="J559" s="16" t="s">
        <v>537</v>
      </c>
      <c r="K559" s="24" t="s">
        <v>538</v>
      </c>
      <c r="L559" s="25"/>
      <c r="M559" s="26"/>
      <c r="N559" s="16" t="s">
        <v>60</v>
      </c>
      <c r="O559" s="24" t="s">
        <v>61</v>
      </c>
      <c r="P559" s="25"/>
      <c r="Q559" s="25"/>
      <c r="R559" s="25"/>
      <c r="S559" s="26"/>
      <c r="T559" s="27">
        <v>181595</v>
      </c>
      <c r="U559" s="28"/>
      <c r="V559" s="28"/>
      <c r="W559" s="28"/>
      <c r="X559" s="28"/>
      <c r="Y559" s="28"/>
      <c r="Z559" s="29"/>
    </row>
    <row r="560" spans="1:26" ht="14.25" customHeight="1" x14ac:dyDescent="0.2">
      <c r="A560" s="15"/>
      <c r="B560" s="15"/>
      <c r="C560" s="15"/>
      <c r="D560" s="15"/>
      <c r="E560" s="15"/>
      <c r="F560" s="22"/>
      <c r="G560" s="23"/>
      <c r="H560" s="16" t="s">
        <v>557</v>
      </c>
      <c r="I560" s="16" t="s">
        <v>546</v>
      </c>
      <c r="J560" s="16" t="s">
        <v>537</v>
      </c>
      <c r="K560" s="24" t="s">
        <v>538</v>
      </c>
      <c r="L560" s="25"/>
      <c r="M560" s="26"/>
      <c r="N560" s="16" t="s">
        <v>145</v>
      </c>
      <c r="O560" s="24" t="s">
        <v>146</v>
      </c>
      <c r="P560" s="25"/>
      <c r="Q560" s="25"/>
      <c r="R560" s="25"/>
      <c r="S560" s="26"/>
      <c r="T560" s="27">
        <v>-8251.1200000000008</v>
      </c>
      <c r="U560" s="28"/>
      <c r="V560" s="28"/>
      <c r="W560" s="28"/>
      <c r="X560" s="28"/>
      <c r="Y560" s="28"/>
      <c r="Z560" s="29"/>
    </row>
    <row r="561" spans="1:26" ht="14.25" customHeight="1" x14ac:dyDescent="0.2">
      <c r="A561" s="15"/>
      <c r="B561" s="15"/>
      <c r="C561" s="15"/>
      <c r="D561" s="15"/>
      <c r="E561" s="15"/>
      <c r="F561" s="22"/>
      <c r="G561" s="23"/>
      <c r="H561" s="16" t="s">
        <v>557</v>
      </c>
      <c r="I561" s="16" t="s">
        <v>546</v>
      </c>
      <c r="J561" s="16" t="s">
        <v>537</v>
      </c>
      <c r="K561" s="24" t="s">
        <v>538</v>
      </c>
      <c r="L561" s="25"/>
      <c r="M561" s="26"/>
      <c r="N561" s="16" t="s">
        <v>23</v>
      </c>
      <c r="O561" s="24" t="s">
        <v>24</v>
      </c>
      <c r="P561" s="25"/>
      <c r="Q561" s="25"/>
      <c r="R561" s="25"/>
      <c r="S561" s="26"/>
      <c r="T561" s="27">
        <v>8251.1200000000008</v>
      </c>
      <c r="U561" s="28"/>
      <c r="V561" s="28"/>
      <c r="W561" s="28"/>
      <c r="X561" s="28"/>
      <c r="Y561" s="28"/>
      <c r="Z561" s="29"/>
    </row>
    <row r="562" spans="1:26" ht="14.25" customHeight="1" x14ac:dyDescent="0.2">
      <c r="A562" s="15"/>
      <c r="B562" s="15"/>
      <c r="C562" s="15"/>
      <c r="D562" s="15"/>
      <c r="E562" s="15"/>
      <c r="F562" s="22"/>
      <c r="G562" s="23"/>
      <c r="H562" s="16" t="s">
        <v>558</v>
      </c>
      <c r="I562" s="16" t="s">
        <v>559</v>
      </c>
      <c r="J562" s="16" t="s">
        <v>560</v>
      </c>
      <c r="K562" s="24" t="s">
        <v>561</v>
      </c>
      <c r="L562" s="25"/>
      <c r="M562" s="26"/>
      <c r="N562" s="16" t="s">
        <v>23</v>
      </c>
      <c r="O562" s="24" t="s">
        <v>24</v>
      </c>
      <c r="P562" s="25"/>
      <c r="Q562" s="25"/>
      <c r="R562" s="25"/>
      <c r="S562" s="26"/>
      <c r="T562" s="27">
        <v>64343.44</v>
      </c>
      <c r="U562" s="28"/>
      <c r="V562" s="28"/>
      <c r="W562" s="28"/>
      <c r="X562" s="28"/>
      <c r="Y562" s="28"/>
      <c r="Z562" s="29"/>
    </row>
    <row r="563" spans="1:26" ht="14.25" customHeight="1" x14ac:dyDescent="0.2">
      <c r="A563" s="15"/>
      <c r="B563" s="15"/>
      <c r="C563" s="15"/>
      <c r="D563" s="15"/>
      <c r="E563" s="15"/>
      <c r="F563" s="22"/>
      <c r="G563" s="23"/>
      <c r="H563" s="16" t="s">
        <v>562</v>
      </c>
      <c r="I563" s="16" t="s">
        <v>559</v>
      </c>
      <c r="J563" s="16" t="s">
        <v>560</v>
      </c>
      <c r="K563" s="24" t="s">
        <v>561</v>
      </c>
      <c r="L563" s="25"/>
      <c r="M563" s="26"/>
      <c r="N563" s="16" t="s">
        <v>23</v>
      </c>
      <c r="O563" s="24" t="s">
        <v>24</v>
      </c>
      <c r="P563" s="25"/>
      <c r="Q563" s="25"/>
      <c r="R563" s="25"/>
      <c r="S563" s="26"/>
      <c r="T563" s="27">
        <v>2269.71</v>
      </c>
      <c r="U563" s="28"/>
      <c r="V563" s="28"/>
      <c r="W563" s="28"/>
      <c r="X563" s="28"/>
      <c r="Y563" s="28"/>
      <c r="Z563" s="29"/>
    </row>
    <row r="564" spans="1:26" ht="14.25" customHeight="1" x14ac:dyDescent="0.2">
      <c r="A564" s="15"/>
      <c r="B564" s="15"/>
      <c r="C564" s="15"/>
      <c r="D564" s="15"/>
      <c r="E564" s="15"/>
      <c r="F564" s="22"/>
      <c r="G564" s="23"/>
      <c r="H564" s="16" t="s">
        <v>563</v>
      </c>
      <c r="I564" s="16" t="s">
        <v>559</v>
      </c>
      <c r="J564" s="16" t="s">
        <v>560</v>
      </c>
      <c r="K564" s="24" t="s">
        <v>561</v>
      </c>
      <c r="L564" s="25"/>
      <c r="M564" s="26"/>
      <c r="N564" s="16" t="s">
        <v>23</v>
      </c>
      <c r="O564" s="24" t="s">
        <v>24</v>
      </c>
      <c r="P564" s="25"/>
      <c r="Q564" s="25"/>
      <c r="R564" s="25"/>
      <c r="S564" s="26"/>
      <c r="T564" s="27">
        <v>1583.29</v>
      </c>
      <c r="U564" s="28"/>
      <c r="V564" s="28"/>
      <c r="W564" s="28"/>
      <c r="X564" s="28"/>
      <c r="Y564" s="28"/>
      <c r="Z564" s="29"/>
    </row>
    <row r="565" spans="1:26" ht="14.25" customHeight="1" x14ac:dyDescent="0.2">
      <c r="A565" s="15"/>
      <c r="B565" s="15"/>
      <c r="C565" s="15"/>
      <c r="D565" s="15"/>
      <c r="E565" s="15"/>
      <c r="F565" s="22"/>
      <c r="G565" s="23"/>
      <c r="H565" s="16" t="s">
        <v>564</v>
      </c>
      <c r="I565" s="16" t="s">
        <v>565</v>
      </c>
      <c r="J565" s="16" t="s">
        <v>566</v>
      </c>
      <c r="K565" s="24" t="s">
        <v>567</v>
      </c>
      <c r="L565" s="25"/>
      <c r="M565" s="26"/>
      <c r="N565" s="16" t="s">
        <v>23</v>
      </c>
      <c r="O565" s="24" t="s">
        <v>24</v>
      </c>
      <c r="P565" s="25"/>
      <c r="Q565" s="25"/>
      <c r="R565" s="25"/>
      <c r="S565" s="26"/>
      <c r="T565" s="27">
        <v>220167.49</v>
      </c>
      <c r="U565" s="28"/>
      <c r="V565" s="28"/>
      <c r="W565" s="28"/>
      <c r="X565" s="28"/>
      <c r="Y565" s="28"/>
      <c r="Z565" s="29"/>
    </row>
    <row r="566" spans="1:26" ht="14.25" customHeight="1" x14ac:dyDescent="0.2">
      <c r="A566" s="15"/>
      <c r="B566" s="15"/>
      <c r="C566" s="15"/>
      <c r="D566" s="15"/>
      <c r="E566" s="15"/>
      <c r="F566" s="22"/>
      <c r="G566" s="23"/>
      <c r="H566" s="16" t="s">
        <v>568</v>
      </c>
      <c r="I566" s="16" t="s">
        <v>569</v>
      </c>
      <c r="J566" s="16" t="s">
        <v>566</v>
      </c>
      <c r="K566" s="24" t="s">
        <v>567</v>
      </c>
      <c r="L566" s="25"/>
      <c r="M566" s="26"/>
      <c r="N566" s="16" t="s">
        <v>23</v>
      </c>
      <c r="O566" s="24" t="s">
        <v>24</v>
      </c>
      <c r="P566" s="25"/>
      <c r="Q566" s="25"/>
      <c r="R566" s="25"/>
      <c r="S566" s="26"/>
      <c r="T566" s="27">
        <v>85486.57</v>
      </c>
      <c r="U566" s="28"/>
      <c r="V566" s="28"/>
      <c r="W566" s="28"/>
      <c r="X566" s="28"/>
      <c r="Y566" s="28"/>
      <c r="Z566" s="29"/>
    </row>
    <row r="567" spans="1:26" ht="14.25" customHeight="1" x14ac:dyDescent="0.2">
      <c r="A567" s="15"/>
      <c r="B567" s="15"/>
      <c r="C567" s="15"/>
      <c r="D567" s="15"/>
      <c r="E567" s="15"/>
      <c r="F567" s="22"/>
      <c r="G567" s="23"/>
      <c r="H567" s="16" t="s">
        <v>570</v>
      </c>
      <c r="I567" s="16" t="s">
        <v>565</v>
      </c>
      <c r="J567" s="16" t="s">
        <v>566</v>
      </c>
      <c r="K567" s="24" t="s">
        <v>567</v>
      </c>
      <c r="L567" s="25"/>
      <c r="M567" s="26"/>
      <c r="N567" s="16" t="s">
        <v>145</v>
      </c>
      <c r="O567" s="24" t="s">
        <v>146</v>
      </c>
      <c r="P567" s="25"/>
      <c r="Q567" s="25"/>
      <c r="R567" s="25"/>
      <c r="S567" s="26"/>
      <c r="T567" s="27">
        <v>1020.24</v>
      </c>
      <c r="U567" s="28"/>
      <c r="V567" s="28"/>
      <c r="W567" s="28"/>
      <c r="X567" s="28"/>
      <c r="Y567" s="28"/>
      <c r="Z567" s="29"/>
    </row>
    <row r="568" spans="1:26" ht="14.25" customHeight="1" x14ac:dyDescent="0.2">
      <c r="A568" s="15"/>
      <c r="B568" s="15"/>
      <c r="C568" s="15"/>
      <c r="D568" s="15"/>
      <c r="E568" s="15"/>
      <c r="F568" s="22"/>
      <c r="G568" s="23"/>
      <c r="H568" s="16" t="s">
        <v>570</v>
      </c>
      <c r="I568" s="16" t="s">
        <v>565</v>
      </c>
      <c r="J568" s="16" t="s">
        <v>566</v>
      </c>
      <c r="K568" s="24" t="s">
        <v>567</v>
      </c>
      <c r="L568" s="25"/>
      <c r="M568" s="26"/>
      <c r="N568" s="16" t="s">
        <v>23</v>
      </c>
      <c r="O568" s="24" t="s">
        <v>24</v>
      </c>
      <c r="P568" s="25"/>
      <c r="Q568" s="25"/>
      <c r="R568" s="25"/>
      <c r="S568" s="26"/>
      <c r="T568" s="27">
        <v>-1020.24</v>
      </c>
      <c r="U568" s="28"/>
      <c r="V568" s="28"/>
      <c r="W568" s="28"/>
      <c r="X568" s="28"/>
      <c r="Y568" s="28"/>
      <c r="Z568" s="29"/>
    </row>
    <row r="569" spans="1:26" ht="14.25" customHeight="1" x14ac:dyDescent="0.2">
      <c r="A569" s="15"/>
      <c r="B569" s="15"/>
      <c r="C569" s="15"/>
      <c r="D569" s="15"/>
      <c r="E569" s="15"/>
      <c r="F569" s="22"/>
      <c r="G569" s="23"/>
      <c r="H569" s="16" t="s">
        <v>571</v>
      </c>
      <c r="I569" s="16" t="s">
        <v>569</v>
      </c>
      <c r="J569" s="16" t="s">
        <v>566</v>
      </c>
      <c r="K569" s="24" t="s">
        <v>567</v>
      </c>
      <c r="L569" s="25"/>
      <c r="M569" s="26"/>
      <c r="N569" s="16" t="s">
        <v>145</v>
      </c>
      <c r="O569" s="24" t="s">
        <v>146</v>
      </c>
      <c r="P569" s="25"/>
      <c r="Q569" s="25"/>
      <c r="R569" s="25"/>
      <c r="S569" s="26"/>
      <c r="T569" s="27">
        <v>39344.559999999998</v>
      </c>
      <c r="U569" s="28"/>
      <c r="V569" s="28"/>
      <c r="W569" s="28"/>
      <c r="X569" s="28"/>
      <c r="Y569" s="28"/>
      <c r="Z569" s="29"/>
    </row>
    <row r="570" spans="1:26" ht="14.25" customHeight="1" x14ac:dyDescent="0.2">
      <c r="A570" s="15"/>
      <c r="B570" s="15"/>
      <c r="C570" s="15"/>
      <c r="D570" s="15"/>
      <c r="E570" s="15"/>
      <c r="F570" s="22"/>
      <c r="G570" s="23"/>
      <c r="H570" s="16" t="s">
        <v>571</v>
      </c>
      <c r="I570" s="16" t="s">
        <v>569</v>
      </c>
      <c r="J570" s="16" t="s">
        <v>566</v>
      </c>
      <c r="K570" s="24" t="s">
        <v>567</v>
      </c>
      <c r="L570" s="25"/>
      <c r="M570" s="26"/>
      <c r="N570" s="16" t="s">
        <v>23</v>
      </c>
      <c r="O570" s="24" t="s">
        <v>24</v>
      </c>
      <c r="P570" s="25"/>
      <c r="Q570" s="25"/>
      <c r="R570" s="25"/>
      <c r="S570" s="26"/>
      <c r="T570" s="27">
        <v>-39344.559999999998</v>
      </c>
      <c r="U570" s="28"/>
      <c r="V570" s="28"/>
      <c r="W570" s="28"/>
      <c r="X570" s="28"/>
      <c r="Y570" s="28"/>
      <c r="Z570" s="29"/>
    </row>
    <row r="571" spans="1:26" ht="14.25" customHeight="1" x14ac:dyDescent="0.2">
      <c r="A571" s="15"/>
      <c r="B571" s="15"/>
      <c r="C571" s="15"/>
      <c r="D571" s="15"/>
      <c r="E571" s="15"/>
      <c r="F571" s="22"/>
      <c r="G571" s="23"/>
      <c r="H571" s="16" t="s">
        <v>572</v>
      </c>
      <c r="I571" s="16" t="s">
        <v>565</v>
      </c>
      <c r="J571" s="16" t="s">
        <v>566</v>
      </c>
      <c r="K571" s="24" t="s">
        <v>567</v>
      </c>
      <c r="L571" s="25"/>
      <c r="M571" s="26"/>
      <c r="N571" s="16" t="s">
        <v>60</v>
      </c>
      <c r="O571" s="24" t="s">
        <v>61</v>
      </c>
      <c r="P571" s="25"/>
      <c r="Q571" s="25"/>
      <c r="R571" s="25"/>
      <c r="S571" s="26"/>
      <c r="T571" s="27">
        <v>-20124</v>
      </c>
      <c r="U571" s="28"/>
      <c r="V571" s="28"/>
      <c r="W571" s="28"/>
      <c r="X571" s="28"/>
      <c r="Y571" s="28"/>
      <c r="Z571" s="29"/>
    </row>
    <row r="572" spans="1:26" ht="14.25" customHeight="1" x14ac:dyDescent="0.2">
      <c r="A572" s="15"/>
      <c r="B572" s="15"/>
      <c r="C572" s="15"/>
      <c r="D572" s="15"/>
      <c r="E572" s="15"/>
      <c r="F572" s="22"/>
      <c r="G572" s="23"/>
      <c r="H572" s="16" t="s">
        <v>572</v>
      </c>
      <c r="I572" s="16" t="s">
        <v>565</v>
      </c>
      <c r="J572" s="16" t="s">
        <v>566</v>
      </c>
      <c r="K572" s="24" t="s">
        <v>567</v>
      </c>
      <c r="L572" s="25"/>
      <c r="M572" s="26"/>
      <c r="N572" s="16" t="s">
        <v>23</v>
      </c>
      <c r="O572" s="24" t="s">
        <v>24</v>
      </c>
      <c r="P572" s="25"/>
      <c r="Q572" s="25"/>
      <c r="R572" s="25"/>
      <c r="S572" s="26"/>
      <c r="T572" s="27">
        <v>162527</v>
      </c>
      <c r="U572" s="28"/>
      <c r="V572" s="28"/>
      <c r="W572" s="28"/>
      <c r="X572" s="28"/>
      <c r="Y572" s="28"/>
      <c r="Z572" s="29"/>
    </row>
    <row r="573" spans="1:26" ht="14.25" customHeight="1" x14ac:dyDescent="0.2">
      <c r="A573" s="15"/>
      <c r="B573" s="15"/>
      <c r="C573" s="15"/>
      <c r="D573" s="15"/>
      <c r="E573" s="15"/>
      <c r="F573" s="22"/>
      <c r="G573" s="23"/>
      <c r="H573" s="16" t="s">
        <v>573</v>
      </c>
      <c r="I573" s="16" t="s">
        <v>569</v>
      </c>
      <c r="J573" s="16" t="s">
        <v>566</v>
      </c>
      <c r="K573" s="24" t="s">
        <v>567</v>
      </c>
      <c r="L573" s="25"/>
      <c r="M573" s="26"/>
      <c r="N573" s="16" t="s">
        <v>145</v>
      </c>
      <c r="O573" s="24" t="s">
        <v>146</v>
      </c>
      <c r="P573" s="25"/>
      <c r="Q573" s="25"/>
      <c r="R573" s="25"/>
      <c r="S573" s="26"/>
      <c r="T573" s="27">
        <v>-11559.72</v>
      </c>
      <c r="U573" s="28"/>
      <c r="V573" s="28"/>
      <c r="W573" s="28"/>
      <c r="X573" s="28"/>
      <c r="Y573" s="28"/>
      <c r="Z573" s="29"/>
    </row>
    <row r="574" spans="1:26" ht="14.25" customHeight="1" x14ac:dyDescent="0.2">
      <c r="A574" s="15"/>
      <c r="B574" s="15"/>
      <c r="C574" s="15"/>
      <c r="D574" s="15"/>
      <c r="E574" s="15"/>
      <c r="F574" s="22"/>
      <c r="G574" s="23"/>
      <c r="H574" s="16" t="s">
        <v>573</v>
      </c>
      <c r="I574" s="16" t="s">
        <v>569</v>
      </c>
      <c r="J574" s="16" t="s">
        <v>566</v>
      </c>
      <c r="K574" s="24" t="s">
        <v>567</v>
      </c>
      <c r="L574" s="25"/>
      <c r="M574" s="26"/>
      <c r="N574" s="16" t="s">
        <v>23</v>
      </c>
      <c r="O574" s="24" t="s">
        <v>24</v>
      </c>
      <c r="P574" s="25"/>
      <c r="Q574" s="25"/>
      <c r="R574" s="25"/>
      <c r="S574" s="26"/>
      <c r="T574" s="27">
        <v>583968</v>
      </c>
      <c r="U574" s="28"/>
      <c r="V574" s="28"/>
      <c r="W574" s="28"/>
      <c r="X574" s="28"/>
      <c r="Y574" s="28"/>
      <c r="Z574" s="29"/>
    </row>
    <row r="575" spans="1:26" ht="14.25" customHeight="1" x14ac:dyDescent="0.2">
      <c r="A575" s="15"/>
      <c r="B575" s="15"/>
      <c r="C575" s="15"/>
      <c r="D575" s="15"/>
      <c r="E575" s="15"/>
      <c r="F575" s="22"/>
      <c r="G575" s="23"/>
      <c r="H575" s="16" t="s">
        <v>573</v>
      </c>
      <c r="I575" s="16" t="s">
        <v>569</v>
      </c>
      <c r="J575" s="16" t="s">
        <v>566</v>
      </c>
      <c r="K575" s="24" t="s">
        <v>567</v>
      </c>
      <c r="L575" s="25"/>
      <c r="M575" s="26"/>
      <c r="N575" s="16" t="s">
        <v>60</v>
      </c>
      <c r="O575" s="24" t="s">
        <v>61</v>
      </c>
      <c r="P575" s="25"/>
      <c r="Q575" s="25"/>
      <c r="R575" s="25"/>
      <c r="S575" s="26"/>
      <c r="T575" s="27">
        <v>-103568</v>
      </c>
      <c r="U575" s="28"/>
      <c r="V575" s="28"/>
      <c r="W575" s="28"/>
      <c r="X575" s="28"/>
      <c r="Y575" s="28"/>
      <c r="Z575" s="29"/>
    </row>
    <row r="576" spans="1:26" ht="14.25" customHeight="1" x14ac:dyDescent="0.2">
      <c r="A576" s="15"/>
      <c r="B576" s="15"/>
      <c r="C576" s="15"/>
      <c r="D576" s="15"/>
      <c r="E576" s="15"/>
      <c r="F576" s="22"/>
      <c r="G576" s="23"/>
      <c r="H576" s="16" t="s">
        <v>574</v>
      </c>
      <c r="I576" s="16" t="s">
        <v>575</v>
      </c>
      <c r="J576" s="16" t="s">
        <v>566</v>
      </c>
      <c r="K576" s="24" t="s">
        <v>567</v>
      </c>
      <c r="L576" s="25"/>
      <c r="M576" s="26"/>
      <c r="N576" s="16" t="s">
        <v>23</v>
      </c>
      <c r="O576" s="24" t="s">
        <v>24</v>
      </c>
      <c r="P576" s="25"/>
      <c r="Q576" s="25"/>
      <c r="R576" s="25"/>
      <c r="S576" s="26"/>
      <c r="T576" s="27">
        <v>67229</v>
      </c>
      <c r="U576" s="28"/>
      <c r="V576" s="28"/>
      <c r="W576" s="28"/>
      <c r="X576" s="28"/>
      <c r="Y576" s="28"/>
      <c r="Z576" s="29"/>
    </row>
    <row r="577" spans="1:26" ht="14.25" customHeight="1" x14ac:dyDescent="0.2">
      <c r="A577" s="15"/>
      <c r="B577" s="15"/>
      <c r="C577" s="15"/>
      <c r="D577" s="15"/>
      <c r="E577" s="15"/>
      <c r="F577" s="22"/>
      <c r="G577" s="23"/>
      <c r="H577" s="16" t="s">
        <v>574</v>
      </c>
      <c r="I577" s="16" t="s">
        <v>575</v>
      </c>
      <c r="J577" s="16" t="s">
        <v>566</v>
      </c>
      <c r="K577" s="24" t="s">
        <v>567</v>
      </c>
      <c r="L577" s="25"/>
      <c r="M577" s="26"/>
      <c r="N577" s="16" t="s">
        <v>60</v>
      </c>
      <c r="O577" s="24" t="s">
        <v>61</v>
      </c>
      <c r="P577" s="25"/>
      <c r="Q577" s="25"/>
      <c r="R577" s="25"/>
      <c r="S577" s="26"/>
      <c r="T577" s="27">
        <v>-21960</v>
      </c>
      <c r="U577" s="28"/>
      <c r="V577" s="28"/>
      <c r="W577" s="28"/>
      <c r="X577" s="28"/>
      <c r="Y577" s="28"/>
      <c r="Z577" s="29"/>
    </row>
    <row r="578" spans="1:26" ht="14.25" customHeight="1" x14ac:dyDescent="0.2">
      <c r="A578" s="15"/>
      <c r="B578" s="15"/>
      <c r="C578" s="15"/>
      <c r="D578" s="15"/>
      <c r="E578" s="15"/>
      <c r="F578" s="22"/>
      <c r="G578" s="23"/>
      <c r="H578" s="16" t="s">
        <v>576</v>
      </c>
      <c r="I578" s="16" t="s">
        <v>577</v>
      </c>
      <c r="J578" s="16" t="s">
        <v>566</v>
      </c>
      <c r="K578" s="24" t="s">
        <v>567</v>
      </c>
      <c r="L578" s="25"/>
      <c r="M578" s="26"/>
      <c r="N578" s="16" t="s">
        <v>60</v>
      </c>
      <c r="O578" s="24" t="s">
        <v>61</v>
      </c>
      <c r="P578" s="25"/>
      <c r="Q578" s="25"/>
      <c r="R578" s="25"/>
      <c r="S578" s="26"/>
      <c r="T578" s="27">
        <v>37491.1</v>
      </c>
      <c r="U578" s="28"/>
      <c r="V578" s="28"/>
      <c r="W578" s="28"/>
      <c r="X578" s="28"/>
      <c r="Y578" s="28"/>
      <c r="Z578" s="29"/>
    </row>
    <row r="579" spans="1:26" ht="14.25" customHeight="1" x14ac:dyDescent="0.2">
      <c r="A579" s="15"/>
      <c r="B579" s="15"/>
      <c r="C579" s="15"/>
      <c r="D579" s="15"/>
      <c r="E579" s="15"/>
      <c r="F579" s="22"/>
      <c r="G579" s="23"/>
      <c r="H579" s="16" t="s">
        <v>576</v>
      </c>
      <c r="I579" s="16" t="s">
        <v>577</v>
      </c>
      <c r="J579" s="16" t="s">
        <v>566</v>
      </c>
      <c r="K579" s="24" t="s">
        <v>567</v>
      </c>
      <c r="L579" s="25"/>
      <c r="M579" s="26"/>
      <c r="N579" s="16" t="s">
        <v>23</v>
      </c>
      <c r="O579" s="24" t="s">
        <v>24</v>
      </c>
      <c r="P579" s="25"/>
      <c r="Q579" s="25"/>
      <c r="R579" s="25"/>
      <c r="S579" s="26"/>
      <c r="T579" s="27">
        <v>78095</v>
      </c>
      <c r="U579" s="28"/>
      <c r="V579" s="28"/>
      <c r="W579" s="28"/>
      <c r="X579" s="28"/>
      <c r="Y579" s="28"/>
      <c r="Z579" s="29"/>
    </row>
    <row r="580" spans="1:26" ht="14.25" customHeight="1" x14ac:dyDescent="0.2">
      <c r="A580" s="15"/>
      <c r="B580" s="15"/>
      <c r="C580" s="15"/>
      <c r="D580" s="15"/>
      <c r="E580" s="15"/>
      <c r="F580" s="22"/>
      <c r="G580" s="23"/>
      <c r="H580" s="16" t="s">
        <v>578</v>
      </c>
      <c r="I580" s="16" t="s">
        <v>579</v>
      </c>
      <c r="J580" s="16" t="s">
        <v>566</v>
      </c>
      <c r="K580" s="24" t="s">
        <v>567</v>
      </c>
      <c r="L580" s="25"/>
      <c r="M580" s="26"/>
      <c r="N580" s="16" t="s">
        <v>23</v>
      </c>
      <c r="O580" s="24" t="s">
        <v>24</v>
      </c>
      <c r="P580" s="25"/>
      <c r="Q580" s="25"/>
      <c r="R580" s="25"/>
      <c r="S580" s="26"/>
      <c r="T580" s="27">
        <v>195963</v>
      </c>
      <c r="U580" s="28"/>
      <c r="V580" s="28"/>
      <c r="W580" s="28"/>
      <c r="X580" s="28"/>
      <c r="Y580" s="28"/>
      <c r="Z580" s="29"/>
    </row>
    <row r="581" spans="1:26" ht="14.25" customHeight="1" x14ac:dyDescent="0.2">
      <c r="A581" s="15"/>
      <c r="B581" s="15"/>
      <c r="C581" s="15"/>
      <c r="D581" s="15"/>
      <c r="E581" s="15"/>
      <c r="F581" s="22"/>
      <c r="G581" s="23"/>
      <c r="H581" s="16" t="s">
        <v>578</v>
      </c>
      <c r="I581" s="16" t="s">
        <v>579</v>
      </c>
      <c r="J581" s="16" t="s">
        <v>566</v>
      </c>
      <c r="K581" s="24" t="s">
        <v>567</v>
      </c>
      <c r="L581" s="25"/>
      <c r="M581" s="26"/>
      <c r="N581" s="16" t="s">
        <v>60</v>
      </c>
      <c r="O581" s="24" t="s">
        <v>61</v>
      </c>
      <c r="P581" s="25"/>
      <c r="Q581" s="25"/>
      <c r="R581" s="25"/>
      <c r="S581" s="26"/>
      <c r="T581" s="27">
        <v>140250.72</v>
      </c>
      <c r="U581" s="28"/>
      <c r="V581" s="28"/>
      <c r="W581" s="28"/>
      <c r="X581" s="28"/>
      <c r="Y581" s="28"/>
      <c r="Z581" s="29"/>
    </row>
    <row r="582" spans="1:26" ht="14.25" customHeight="1" x14ac:dyDescent="0.2">
      <c r="A582" s="15"/>
      <c r="B582" s="15"/>
      <c r="C582" s="15"/>
      <c r="D582" s="15"/>
      <c r="E582" s="15"/>
      <c r="F582" s="22"/>
      <c r="G582" s="23"/>
      <c r="H582" s="16" t="s">
        <v>580</v>
      </c>
      <c r="I582" s="16" t="s">
        <v>581</v>
      </c>
      <c r="J582" s="16" t="s">
        <v>582</v>
      </c>
      <c r="K582" s="24" t="s">
        <v>583</v>
      </c>
      <c r="L582" s="25"/>
      <c r="M582" s="26"/>
      <c r="N582" s="16" t="s">
        <v>145</v>
      </c>
      <c r="O582" s="24" t="s">
        <v>146</v>
      </c>
      <c r="P582" s="25"/>
      <c r="Q582" s="25"/>
      <c r="R582" s="25"/>
      <c r="S582" s="26"/>
      <c r="T582" s="27">
        <v>137700.82999999999</v>
      </c>
      <c r="U582" s="28"/>
      <c r="V582" s="28"/>
      <c r="W582" s="28"/>
      <c r="X582" s="28"/>
      <c r="Y582" s="28"/>
      <c r="Z582" s="29"/>
    </row>
    <row r="583" spans="1:26" ht="14.25" customHeight="1" x14ac:dyDescent="0.2">
      <c r="A583" s="15"/>
      <c r="B583" s="15"/>
      <c r="C583" s="15"/>
      <c r="D583" s="15"/>
      <c r="E583" s="15"/>
      <c r="F583" s="22"/>
      <c r="G583" s="23"/>
      <c r="H583" s="16" t="s">
        <v>580</v>
      </c>
      <c r="I583" s="16" t="s">
        <v>581</v>
      </c>
      <c r="J583" s="16" t="s">
        <v>582</v>
      </c>
      <c r="K583" s="24" t="s">
        <v>583</v>
      </c>
      <c r="L583" s="25"/>
      <c r="M583" s="26"/>
      <c r="N583" s="16" t="s">
        <v>23</v>
      </c>
      <c r="O583" s="24" t="s">
        <v>24</v>
      </c>
      <c r="P583" s="25"/>
      <c r="Q583" s="25"/>
      <c r="R583" s="25"/>
      <c r="S583" s="26"/>
      <c r="T583" s="27">
        <v>-137700.82999999999</v>
      </c>
      <c r="U583" s="28"/>
      <c r="V583" s="28"/>
      <c r="W583" s="28"/>
      <c r="X583" s="28"/>
      <c r="Y583" s="28"/>
      <c r="Z583" s="29"/>
    </row>
    <row r="584" spans="1:26" ht="14.25" customHeight="1" x14ac:dyDescent="0.2">
      <c r="A584" s="15"/>
      <c r="B584" s="15"/>
      <c r="C584" s="15"/>
      <c r="D584" s="15"/>
      <c r="E584" s="15"/>
      <c r="F584" s="22"/>
      <c r="G584" s="23"/>
      <c r="H584" s="16" t="s">
        <v>584</v>
      </c>
      <c r="I584" s="16" t="s">
        <v>581</v>
      </c>
      <c r="J584" s="16" t="s">
        <v>582</v>
      </c>
      <c r="K584" s="24" t="s">
        <v>583</v>
      </c>
      <c r="L584" s="25"/>
      <c r="M584" s="26"/>
      <c r="N584" s="16" t="s">
        <v>145</v>
      </c>
      <c r="O584" s="24" t="s">
        <v>146</v>
      </c>
      <c r="P584" s="25"/>
      <c r="Q584" s="25"/>
      <c r="R584" s="25"/>
      <c r="S584" s="26"/>
      <c r="T584" s="27">
        <v>489202.37</v>
      </c>
      <c r="U584" s="28"/>
      <c r="V584" s="28"/>
      <c r="W584" s="28"/>
      <c r="X584" s="28"/>
      <c r="Y584" s="28"/>
      <c r="Z584" s="29"/>
    </row>
    <row r="585" spans="1:26" ht="14.25" customHeight="1" x14ac:dyDescent="0.2">
      <c r="A585" s="15"/>
      <c r="B585" s="15"/>
      <c r="C585" s="15"/>
      <c r="D585" s="15"/>
      <c r="E585" s="15"/>
      <c r="F585" s="22"/>
      <c r="G585" s="23"/>
      <c r="H585" s="16" t="s">
        <v>584</v>
      </c>
      <c r="I585" s="16" t="s">
        <v>581</v>
      </c>
      <c r="J585" s="16" t="s">
        <v>582</v>
      </c>
      <c r="K585" s="24" t="s">
        <v>583</v>
      </c>
      <c r="L585" s="25"/>
      <c r="M585" s="26"/>
      <c r="N585" s="16" t="s">
        <v>23</v>
      </c>
      <c r="O585" s="24" t="s">
        <v>24</v>
      </c>
      <c r="P585" s="25"/>
      <c r="Q585" s="25"/>
      <c r="R585" s="25"/>
      <c r="S585" s="26"/>
      <c r="T585" s="27">
        <v>-489202.37</v>
      </c>
      <c r="U585" s="28"/>
      <c r="V585" s="28"/>
      <c r="W585" s="28"/>
      <c r="X585" s="28"/>
      <c r="Y585" s="28"/>
      <c r="Z585" s="29"/>
    </row>
    <row r="586" spans="1:26" ht="14.25" customHeight="1" x14ac:dyDescent="0.2">
      <c r="A586" s="15"/>
      <c r="B586" s="15"/>
      <c r="C586" s="15"/>
      <c r="D586" s="15"/>
      <c r="E586" s="15"/>
      <c r="F586" s="22"/>
      <c r="G586" s="23"/>
      <c r="H586" s="16" t="s">
        <v>585</v>
      </c>
      <c r="I586" s="16" t="s">
        <v>581</v>
      </c>
      <c r="J586" s="16" t="s">
        <v>582</v>
      </c>
      <c r="K586" s="24" t="s">
        <v>583</v>
      </c>
      <c r="L586" s="25"/>
      <c r="M586" s="26"/>
      <c r="N586" s="16" t="s">
        <v>23</v>
      </c>
      <c r="O586" s="24" t="s">
        <v>24</v>
      </c>
      <c r="P586" s="25"/>
      <c r="Q586" s="25"/>
      <c r="R586" s="25"/>
      <c r="S586" s="26"/>
      <c r="T586" s="27">
        <v>31805.19</v>
      </c>
      <c r="U586" s="28"/>
      <c r="V586" s="28"/>
      <c r="W586" s="28"/>
      <c r="X586" s="28"/>
      <c r="Y586" s="28"/>
      <c r="Z586" s="29"/>
    </row>
    <row r="587" spans="1:26" ht="14.25" customHeight="1" x14ac:dyDescent="0.2">
      <c r="A587" s="15"/>
      <c r="B587" s="15"/>
      <c r="C587" s="15"/>
      <c r="D587" s="15"/>
      <c r="E587" s="15"/>
      <c r="F587" s="22"/>
      <c r="G587" s="23"/>
      <c r="H587" s="16" t="s">
        <v>586</v>
      </c>
      <c r="I587" s="16" t="s">
        <v>581</v>
      </c>
      <c r="J587" s="16" t="s">
        <v>582</v>
      </c>
      <c r="K587" s="24" t="s">
        <v>583</v>
      </c>
      <c r="L587" s="25"/>
      <c r="M587" s="26"/>
      <c r="N587" s="16" t="s">
        <v>23</v>
      </c>
      <c r="O587" s="24" t="s">
        <v>24</v>
      </c>
      <c r="P587" s="25"/>
      <c r="Q587" s="25"/>
      <c r="R587" s="25"/>
      <c r="S587" s="26"/>
      <c r="T587" s="27">
        <v>212140.15</v>
      </c>
      <c r="U587" s="28"/>
      <c r="V587" s="28"/>
      <c r="W587" s="28"/>
      <c r="X587" s="28"/>
      <c r="Y587" s="28"/>
      <c r="Z587" s="29"/>
    </row>
    <row r="588" spans="1:26" ht="14.25" customHeight="1" x14ac:dyDescent="0.2">
      <c r="A588" s="15"/>
      <c r="B588" s="15"/>
      <c r="C588" s="15"/>
      <c r="D588" s="15"/>
      <c r="E588" s="15"/>
      <c r="F588" s="22"/>
      <c r="G588" s="23"/>
      <c r="H588" s="16" t="s">
        <v>586</v>
      </c>
      <c r="I588" s="16" t="s">
        <v>581</v>
      </c>
      <c r="J588" s="16" t="s">
        <v>582</v>
      </c>
      <c r="K588" s="24" t="s">
        <v>583</v>
      </c>
      <c r="L588" s="25"/>
      <c r="M588" s="26"/>
      <c r="N588" s="16" t="s">
        <v>145</v>
      </c>
      <c r="O588" s="24" t="s">
        <v>146</v>
      </c>
      <c r="P588" s="25"/>
      <c r="Q588" s="25"/>
      <c r="R588" s="25"/>
      <c r="S588" s="26"/>
      <c r="T588" s="27">
        <v>-27299.43</v>
      </c>
      <c r="U588" s="28"/>
      <c r="V588" s="28"/>
      <c r="W588" s="28"/>
      <c r="X588" s="28"/>
      <c r="Y588" s="28"/>
      <c r="Z588" s="29"/>
    </row>
    <row r="589" spans="1:26" ht="14.25" customHeight="1" x14ac:dyDescent="0.2">
      <c r="A589" s="15"/>
      <c r="B589" s="15"/>
      <c r="C589" s="15"/>
      <c r="D589" s="15"/>
      <c r="E589" s="15"/>
      <c r="F589" s="22"/>
      <c r="G589" s="23"/>
      <c r="H589" s="16" t="s">
        <v>586</v>
      </c>
      <c r="I589" s="16" t="s">
        <v>581</v>
      </c>
      <c r="J589" s="16" t="s">
        <v>582</v>
      </c>
      <c r="K589" s="24" t="s">
        <v>583</v>
      </c>
      <c r="L589" s="25"/>
      <c r="M589" s="26"/>
      <c r="N589" s="16" t="s">
        <v>60</v>
      </c>
      <c r="O589" s="24" t="s">
        <v>61</v>
      </c>
      <c r="P589" s="25"/>
      <c r="Q589" s="25"/>
      <c r="R589" s="25"/>
      <c r="S589" s="26"/>
      <c r="T589" s="27">
        <v>-108251.29</v>
      </c>
      <c r="U589" s="28"/>
      <c r="V589" s="28"/>
      <c r="W589" s="28"/>
      <c r="X589" s="28"/>
      <c r="Y589" s="28"/>
      <c r="Z589" s="29"/>
    </row>
    <row r="590" spans="1:26" ht="14.25" customHeight="1" x14ac:dyDescent="0.2">
      <c r="A590" s="15"/>
      <c r="B590" s="15"/>
      <c r="C590" s="15"/>
      <c r="D590" s="15"/>
      <c r="E590" s="15"/>
      <c r="F590" s="22"/>
      <c r="G590" s="23"/>
      <c r="H590" s="16" t="s">
        <v>587</v>
      </c>
      <c r="I590" s="16" t="s">
        <v>588</v>
      </c>
      <c r="J590" s="16" t="s">
        <v>589</v>
      </c>
      <c r="K590" s="24" t="s">
        <v>590</v>
      </c>
      <c r="L590" s="25"/>
      <c r="M590" s="26"/>
      <c r="N590" s="16" t="s">
        <v>23</v>
      </c>
      <c r="O590" s="24" t="s">
        <v>24</v>
      </c>
      <c r="P590" s="25"/>
      <c r="Q590" s="25"/>
      <c r="R590" s="25"/>
      <c r="S590" s="26"/>
      <c r="T590" s="27">
        <v>570492.35</v>
      </c>
      <c r="U590" s="28"/>
      <c r="V590" s="28"/>
      <c r="W590" s="28"/>
      <c r="X590" s="28"/>
      <c r="Y590" s="28"/>
      <c r="Z590" s="29"/>
    </row>
    <row r="591" spans="1:26" ht="14.25" customHeight="1" x14ac:dyDescent="0.2">
      <c r="A591" s="15"/>
      <c r="B591" s="15"/>
      <c r="C591" s="15"/>
      <c r="D591" s="15"/>
      <c r="E591" s="15"/>
      <c r="F591" s="22"/>
      <c r="G591" s="23"/>
      <c r="H591" s="16" t="s">
        <v>587</v>
      </c>
      <c r="I591" s="16" t="s">
        <v>588</v>
      </c>
      <c r="J591" s="16" t="s">
        <v>589</v>
      </c>
      <c r="K591" s="24" t="s">
        <v>590</v>
      </c>
      <c r="L591" s="25"/>
      <c r="M591" s="26"/>
      <c r="N591" s="16" t="s">
        <v>60</v>
      </c>
      <c r="O591" s="24" t="s">
        <v>61</v>
      </c>
      <c r="P591" s="25"/>
      <c r="Q591" s="25"/>
      <c r="R591" s="25"/>
      <c r="S591" s="26"/>
      <c r="T591" s="27">
        <v>55618.2</v>
      </c>
      <c r="U591" s="28"/>
      <c r="V591" s="28"/>
      <c r="W591" s="28"/>
      <c r="X591" s="28"/>
      <c r="Y591" s="28"/>
      <c r="Z591" s="29"/>
    </row>
    <row r="592" spans="1:26" ht="14.25" customHeight="1" x14ac:dyDescent="0.2">
      <c r="A592" s="15"/>
      <c r="B592" s="15"/>
      <c r="C592" s="15"/>
      <c r="D592" s="15"/>
      <c r="E592" s="15"/>
      <c r="F592" s="22"/>
      <c r="G592" s="23"/>
      <c r="H592" s="16" t="s">
        <v>591</v>
      </c>
      <c r="I592" s="16" t="s">
        <v>592</v>
      </c>
      <c r="J592" s="16" t="s">
        <v>589</v>
      </c>
      <c r="K592" s="24" t="s">
        <v>590</v>
      </c>
      <c r="L592" s="25"/>
      <c r="M592" s="26"/>
      <c r="N592" s="16" t="s">
        <v>60</v>
      </c>
      <c r="O592" s="24" t="s">
        <v>61</v>
      </c>
      <c r="P592" s="25"/>
      <c r="Q592" s="25"/>
      <c r="R592" s="25"/>
      <c r="S592" s="26"/>
      <c r="T592" s="27">
        <v>73526.92</v>
      </c>
      <c r="U592" s="28"/>
      <c r="V592" s="28"/>
      <c r="W592" s="28"/>
      <c r="X592" s="28"/>
      <c r="Y592" s="28"/>
      <c r="Z592" s="29"/>
    </row>
    <row r="593" spans="1:26" ht="14.25" customHeight="1" x14ac:dyDescent="0.2">
      <c r="A593" s="15"/>
      <c r="B593" s="15"/>
      <c r="C593" s="15"/>
      <c r="D593" s="15"/>
      <c r="E593" s="15"/>
      <c r="F593" s="22"/>
      <c r="G593" s="23"/>
      <c r="H593" s="16" t="s">
        <v>591</v>
      </c>
      <c r="I593" s="16" t="s">
        <v>592</v>
      </c>
      <c r="J593" s="16" t="s">
        <v>589</v>
      </c>
      <c r="K593" s="24" t="s">
        <v>590</v>
      </c>
      <c r="L593" s="25"/>
      <c r="M593" s="26"/>
      <c r="N593" s="16" t="s">
        <v>23</v>
      </c>
      <c r="O593" s="24" t="s">
        <v>24</v>
      </c>
      <c r="P593" s="25"/>
      <c r="Q593" s="25"/>
      <c r="R593" s="25"/>
      <c r="S593" s="26"/>
      <c r="T593" s="27">
        <v>436829.11</v>
      </c>
      <c r="U593" s="28"/>
      <c r="V593" s="28"/>
      <c r="W593" s="28"/>
      <c r="X593" s="28"/>
      <c r="Y593" s="28"/>
      <c r="Z593" s="29"/>
    </row>
    <row r="594" spans="1:26" ht="14.25" customHeight="1" x14ac:dyDescent="0.2">
      <c r="A594" s="15"/>
      <c r="B594" s="15"/>
      <c r="C594" s="15"/>
      <c r="D594" s="15"/>
      <c r="E594" s="15"/>
      <c r="F594" s="22"/>
      <c r="G594" s="23"/>
      <c r="H594" s="16" t="s">
        <v>593</v>
      </c>
      <c r="I594" s="16" t="s">
        <v>594</v>
      </c>
      <c r="J594" s="16" t="s">
        <v>589</v>
      </c>
      <c r="K594" s="24" t="s">
        <v>590</v>
      </c>
      <c r="L594" s="25"/>
      <c r="M594" s="26"/>
      <c r="N594" s="16" t="s">
        <v>60</v>
      </c>
      <c r="O594" s="24" t="s">
        <v>61</v>
      </c>
      <c r="P594" s="25"/>
      <c r="Q594" s="25"/>
      <c r="R594" s="25"/>
      <c r="S594" s="26"/>
      <c r="T594" s="27">
        <v>44513.96</v>
      </c>
      <c r="U594" s="28"/>
      <c r="V594" s="28"/>
      <c r="W594" s="28"/>
      <c r="X594" s="28"/>
      <c r="Y594" s="28"/>
      <c r="Z594" s="29"/>
    </row>
    <row r="595" spans="1:26" ht="14.25" customHeight="1" x14ac:dyDescent="0.2">
      <c r="A595" s="15"/>
      <c r="B595" s="15"/>
      <c r="C595" s="15"/>
      <c r="D595" s="15"/>
      <c r="E595" s="15"/>
      <c r="F595" s="22"/>
      <c r="G595" s="23"/>
      <c r="H595" s="16" t="s">
        <v>593</v>
      </c>
      <c r="I595" s="16" t="s">
        <v>594</v>
      </c>
      <c r="J595" s="16" t="s">
        <v>589</v>
      </c>
      <c r="K595" s="24" t="s">
        <v>590</v>
      </c>
      <c r="L595" s="25"/>
      <c r="M595" s="26"/>
      <c r="N595" s="16" t="s">
        <v>23</v>
      </c>
      <c r="O595" s="24" t="s">
        <v>24</v>
      </c>
      <c r="P595" s="25"/>
      <c r="Q595" s="25"/>
      <c r="R595" s="25"/>
      <c r="S595" s="26"/>
      <c r="T595" s="27">
        <v>456040.08</v>
      </c>
      <c r="U595" s="28"/>
      <c r="V595" s="28"/>
      <c r="W595" s="28"/>
      <c r="X595" s="28"/>
      <c r="Y595" s="28"/>
      <c r="Z595" s="29"/>
    </row>
    <row r="596" spans="1:26" ht="14.25" customHeight="1" x14ac:dyDescent="0.2">
      <c r="A596" s="15"/>
      <c r="B596" s="15"/>
      <c r="C596" s="15"/>
      <c r="D596" s="15"/>
      <c r="E596" s="15"/>
      <c r="F596" s="22"/>
      <c r="G596" s="23"/>
      <c r="H596" s="16" t="s">
        <v>595</v>
      </c>
      <c r="I596" s="16" t="s">
        <v>596</v>
      </c>
      <c r="J596" s="16" t="s">
        <v>597</v>
      </c>
      <c r="K596" s="24" t="s">
        <v>598</v>
      </c>
      <c r="L596" s="25"/>
      <c r="M596" s="26"/>
      <c r="N596" s="16" t="s">
        <v>23</v>
      </c>
      <c r="O596" s="24" t="s">
        <v>24</v>
      </c>
      <c r="P596" s="25"/>
      <c r="Q596" s="25"/>
      <c r="R596" s="25"/>
      <c r="S596" s="26"/>
      <c r="T596" s="27">
        <v>-576574.89</v>
      </c>
      <c r="U596" s="28"/>
      <c r="V596" s="28"/>
      <c r="W596" s="28"/>
      <c r="X596" s="28"/>
      <c r="Y596" s="28"/>
      <c r="Z596" s="29"/>
    </row>
    <row r="597" spans="1:26" ht="14.25" customHeight="1" x14ac:dyDescent="0.2">
      <c r="A597" s="15"/>
      <c r="B597" s="15"/>
      <c r="C597" s="15"/>
      <c r="D597" s="15"/>
      <c r="E597" s="15"/>
      <c r="F597" s="22"/>
      <c r="G597" s="23"/>
      <c r="H597" s="16" t="s">
        <v>595</v>
      </c>
      <c r="I597" s="16" t="s">
        <v>596</v>
      </c>
      <c r="J597" s="16" t="s">
        <v>597</v>
      </c>
      <c r="K597" s="24" t="s">
        <v>598</v>
      </c>
      <c r="L597" s="25"/>
      <c r="M597" s="26"/>
      <c r="N597" s="16" t="s">
        <v>145</v>
      </c>
      <c r="O597" s="24" t="s">
        <v>146</v>
      </c>
      <c r="P597" s="25"/>
      <c r="Q597" s="25"/>
      <c r="R597" s="25"/>
      <c r="S597" s="26"/>
      <c r="T597" s="27">
        <v>576574.89</v>
      </c>
      <c r="U597" s="28"/>
      <c r="V597" s="28"/>
      <c r="W597" s="28"/>
      <c r="X597" s="28"/>
      <c r="Y597" s="28"/>
      <c r="Z597" s="29"/>
    </row>
    <row r="598" spans="1:26" ht="14.25" customHeight="1" x14ac:dyDescent="0.2">
      <c r="A598" s="15"/>
      <c r="B598" s="15"/>
      <c r="C598" s="15"/>
      <c r="D598" s="15"/>
      <c r="E598" s="15"/>
      <c r="F598" s="22"/>
      <c r="G598" s="23"/>
      <c r="H598" s="16" t="s">
        <v>599</v>
      </c>
      <c r="I598" s="16" t="s">
        <v>596</v>
      </c>
      <c r="J598" s="16" t="s">
        <v>597</v>
      </c>
      <c r="K598" s="24" t="s">
        <v>598</v>
      </c>
      <c r="L598" s="25"/>
      <c r="M598" s="26"/>
      <c r="N598" s="16" t="s">
        <v>145</v>
      </c>
      <c r="O598" s="24" t="s">
        <v>146</v>
      </c>
      <c r="P598" s="25"/>
      <c r="Q598" s="25"/>
      <c r="R598" s="25"/>
      <c r="S598" s="26"/>
      <c r="T598" s="27">
        <v>7811.02</v>
      </c>
      <c r="U598" s="28"/>
      <c r="V598" s="28"/>
      <c r="W598" s="28"/>
      <c r="X598" s="28"/>
      <c r="Y598" s="28"/>
      <c r="Z598" s="29"/>
    </row>
    <row r="599" spans="1:26" ht="14.25" customHeight="1" x14ac:dyDescent="0.2">
      <c r="A599" s="15"/>
      <c r="B599" s="15"/>
      <c r="C599" s="15"/>
      <c r="D599" s="15"/>
      <c r="E599" s="15"/>
      <c r="F599" s="22"/>
      <c r="G599" s="23"/>
      <c r="H599" s="16" t="s">
        <v>599</v>
      </c>
      <c r="I599" s="16" t="s">
        <v>596</v>
      </c>
      <c r="J599" s="16" t="s">
        <v>597</v>
      </c>
      <c r="K599" s="24" t="s">
        <v>598</v>
      </c>
      <c r="L599" s="25"/>
      <c r="M599" s="26"/>
      <c r="N599" s="16" t="s">
        <v>23</v>
      </c>
      <c r="O599" s="24" t="s">
        <v>24</v>
      </c>
      <c r="P599" s="25"/>
      <c r="Q599" s="25"/>
      <c r="R599" s="25"/>
      <c r="S599" s="26"/>
      <c r="T599" s="27">
        <v>-7811.02</v>
      </c>
      <c r="U599" s="28"/>
      <c r="V599" s="28"/>
      <c r="W599" s="28"/>
      <c r="X599" s="28"/>
      <c r="Y599" s="28"/>
      <c r="Z599" s="29"/>
    </row>
    <row r="600" spans="1:26" ht="14.25" customHeight="1" x14ac:dyDescent="0.2">
      <c r="A600" s="15"/>
      <c r="B600" s="15"/>
      <c r="C600" s="15"/>
      <c r="D600" s="15"/>
      <c r="E600" s="15"/>
      <c r="F600" s="22"/>
      <c r="G600" s="23"/>
      <c r="H600" s="16" t="s">
        <v>600</v>
      </c>
      <c r="I600" s="16" t="s">
        <v>596</v>
      </c>
      <c r="J600" s="16" t="s">
        <v>597</v>
      </c>
      <c r="K600" s="24" t="s">
        <v>598</v>
      </c>
      <c r="L600" s="25"/>
      <c r="M600" s="26"/>
      <c r="N600" s="16" t="s">
        <v>23</v>
      </c>
      <c r="O600" s="24" t="s">
        <v>24</v>
      </c>
      <c r="P600" s="25"/>
      <c r="Q600" s="25"/>
      <c r="R600" s="25"/>
      <c r="S600" s="26"/>
      <c r="T600" s="27">
        <v>266823.07</v>
      </c>
      <c r="U600" s="28"/>
      <c r="V600" s="28"/>
      <c r="W600" s="28"/>
      <c r="X600" s="28"/>
      <c r="Y600" s="28"/>
      <c r="Z600" s="29"/>
    </row>
    <row r="601" spans="1:26" ht="14.25" customHeight="1" x14ac:dyDescent="0.2">
      <c r="A601" s="15"/>
      <c r="B601" s="15"/>
      <c r="C601" s="15"/>
      <c r="D601" s="15"/>
      <c r="E601" s="15"/>
      <c r="F601" s="22"/>
      <c r="G601" s="23"/>
      <c r="H601" s="16" t="s">
        <v>600</v>
      </c>
      <c r="I601" s="16" t="s">
        <v>596</v>
      </c>
      <c r="J601" s="16" t="s">
        <v>597</v>
      </c>
      <c r="K601" s="24" t="s">
        <v>598</v>
      </c>
      <c r="L601" s="25"/>
      <c r="M601" s="26"/>
      <c r="N601" s="16" t="s">
        <v>60</v>
      </c>
      <c r="O601" s="24" t="s">
        <v>61</v>
      </c>
      <c r="P601" s="25"/>
      <c r="Q601" s="25"/>
      <c r="R601" s="25"/>
      <c r="S601" s="26"/>
      <c r="T601" s="27">
        <v>-131554.92000000001</v>
      </c>
      <c r="U601" s="28"/>
      <c r="V601" s="28"/>
      <c r="W601" s="28"/>
      <c r="X601" s="28"/>
      <c r="Y601" s="28"/>
      <c r="Z601" s="29"/>
    </row>
    <row r="602" spans="1:26" ht="14.25" customHeight="1" x14ac:dyDescent="0.2">
      <c r="A602" s="15"/>
      <c r="B602" s="15"/>
      <c r="C602" s="15"/>
      <c r="D602" s="15"/>
      <c r="E602" s="15"/>
      <c r="F602" s="22"/>
      <c r="G602" s="23"/>
      <c r="H602" s="16" t="s">
        <v>601</v>
      </c>
      <c r="I602" s="16" t="s">
        <v>602</v>
      </c>
      <c r="J602" s="16" t="s">
        <v>603</v>
      </c>
      <c r="K602" s="24" t="s">
        <v>604</v>
      </c>
      <c r="L602" s="25"/>
      <c r="M602" s="26"/>
      <c r="N602" s="16" t="s">
        <v>23</v>
      </c>
      <c r="O602" s="24" t="s">
        <v>24</v>
      </c>
      <c r="P602" s="25"/>
      <c r="Q602" s="25"/>
      <c r="R602" s="25"/>
      <c r="S602" s="26"/>
      <c r="T602" s="27">
        <v>-441973.23</v>
      </c>
      <c r="U602" s="28"/>
      <c r="V602" s="28"/>
      <c r="W602" s="28"/>
      <c r="X602" s="28"/>
      <c r="Y602" s="28"/>
      <c r="Z602" s="29"/>
    </row>
    <row r="603" spans="1:26" ht="14.25" customHeight="1" x14ac:dyDescent="0.2">
      <c r="A603" s="15"/>
      <c r="B603" s="15"/>
      <c r="C603" s="15"/>
      <c r="D603" s="15"/>
      <c r="E603" s="15"/>
      <c r="F603" s="22"/>
      <c r="G603" s="23"/>
      <c r="H603" s="16" t="s">
        <v>601</v>
      </c>
      <c r="I603" s="16" t="s">
        <v>602</v>
      </c>
      <c r="J603" s="16" t="s">
        <v>603</v>
      </c>
      <c r="K603" s="24" t="s">
        <v>604</v>
      </c>
      <c r="L603" s="25"/>
      <c r="M603" s="26"/>
      <c r="N603" s="16" t="s">
        <v>145</v>
      </c>
      <c r="O603" s="24" t="s">
        <v>146</v>
      </c>
      <c r="P603" s="25"/>
      <c r="Q603" s="25"/>
      <c r="R603" s="25"/>
      <c r="S603" s="26"/>
      <c r="T603" s="27">
        <v>441973.23</v>
      </c>
      <c r="U603" s="28"/>
      <c r="V603" s="28"/>
      <c r="W603" s="28"/>
      <c r="X603" s="28"/>
      <c r="Y603" s="28"/>
      <c r="Z603" s="29"/>
    </row>
    <row r="604" spans="1:26" ht="14.25" customHeight="1" x14ac:dyDescent="0.2">
      <c r="A604" s="15"/>
      <c r="B604" s="15"/>
      <c r="C604" s="15"/>
      <c r="D604" s="15"/>
      <c r="E604" s="15"/>
      <c r="F604" s="22"/>
      <c r="G604" s="23"/>
      <c r="H604" s="16" t="s">
        <v>605</v>
      </c>
      <c r="I604" s="16" t="s">
        <v>602</v>
      </c>
      <c r="J604" s="16" t="s">
        <v>603</v>
      </c>
      <c r="K604" s="24" t="s">
        <v>604</v>
      </c>
      <c r="L604" s="25"/>
      <c r="M604" s="26"/>
      <c r="N604" s="16" t="s">
        <v>23</v>
      </c>
      <c r="O604" s="24" t="s">
        <v>24</v>
      </c>
      <c r="P604" s="25"/>
      <c r="Q604" s="25"/>
      <c r="R604" s="25"/>
      <c r="S604" s="26"/>
      <c r="T604" s="27">
        <v>548988.64</v>
      </c>
      <c r="U604" s="28"/>
      <c r="V604" s="28"/>
      <c r="W604" s="28"/>
      <c r="X604" s="28"/>
      <c r="Y604" s="28"/>
      <c r="Z604" s="29"/>
    </row>
    <row r="605" spans="1:26" ht="14.25" customHeight="1" x14ac:dyDescent="0.2">
      <c r="A605" s="15"/>
      <c r="B605" s="15"/>
      <c r="C605" s="15"/>
      <c r="D605" s="15"/>
      <c r="E605" s="15"/>
      <c r="F605" s="22"/>
      <c r="G605" s="23"/>
      <c r="H605" s="16" t="s">
        <v>606</v>
      </c>
      <c r="I605" s="16" t="s">
        <v>607</v>
      </c>
      <c r="J605" s="16" t="s">
        <v>603</v>
      </c>
      <c r="K605" s="24" t="s">
        <v>604</v>
      </c>
      <c r="L605" s="25"/>
      <c r="M605" s="26"/>
      <c r="N605" s="16" t="s">
        <v>23</v>
      </c>
      <c r="O605" s="24" t="s">
        <v>24</v>
      </c>
      <c r="P605" s="25"/>
      <c r="Q605" s="25"/>
      <c r="R605" s="25"/>
      <c r="S605" s="26"/>
      <c r="T605" s="27">
        <v>-12196.44</v>
      </c>
      <c r="U605" s="28"/>
      <c r="V605" s="28"/>
      <c r="W605" s="28"/>
      <c r="X605" s="28"/>
      <c r="Y605" s="28"/>
      <c r="Z605" s="29"/>
    </row>
    <row r="606" spans="1:26" ht="14.25" customHeight="1" x14ac:dyDescent="0.2">
      <c r="A606" s="15"/>
      <c r="B606" s="15"/>
      <c r="C606" s="15"/>
      <c r="D606" s="15"/>
      <c r="E606" s="15"/>
      <c r="F606" s="22"/>
      <c r="G606" s="23"/>
      <c r="H606" s="16" t="s">
        <v>606</v>
      </c>
      <c r="I606" s="16" t="s">
        <v>607</v>
      </c>
      <c r="J606" s="16" t="s">
        <v>603</v>
      </c>
      <c r="K606" s="24" t="s">
        <v>604</v>
      </c>
      <c r="L606" s="25"/>
      <c r="M606" s="26"/>
      <c r="N606" s="16" t="s">
        <v>145</v>
      </c>
      <c r="O606" s="24" t="s">
        <v>146</v>
      </c>
      <c r="P606" s="25"/>
      <c r="Q606" s="25"/>
      <c r="R606" s="25"/>
      <c r="S606" s="26"/>
      <c r="T606" s="27">
        <v>12196.44</v>
      </c>
      <c r="U606" s="28"/>
      <c r="V606" s="28"/>
      <c r="W606" s="28"/>
      <c r="X606" s="28"/>
      <c r="Y606" s="28"/>
      <c r="Z606" s="29"/>
    </row>
    <row r="607" spans="1:26" ht="14.25" customHeight="1" x14ac:dyDescent="0.2">
      <c r="A607" s="15"/>
      <c r="B607" s="15"/>
      <c r="C607" s="15"/>
      <c r="D607" s="15"/>
      <c r="E607" s="15"/>
      <c r="F607" s="22"/>
      <c r="G607" s="23"/>
      <c r="H607" s="16" t="s">
        <v>608</v>
      </c>
      <c r="I607" s="16" t="s">
        <v>602</v>
      </c>
      <c r="J607" s="16" t="s">
        <v>603</v>
      </c>
      <c r="K607" s="24" t="s">
        <v>604</v>
      </c>
      <c r="L607" s="25"/>
      <c r="M607" s="26"/>
      <c r="N607" s="16" t="s">
        <v>23</v>
      </c>
      <c r="O607" s="24" t="s">
        <v>24</v>
      </c>
      <c r="P607" s="25"/>
      <c r="Q607" s="25"/>
      <c r="R607" s="25"/>
      <c r="S607" s="26"/>
      <c r="T607" s="27">
        <v>590225</v>
      </c>
      <c r="U607" s="28"/>
      <c r="V607" s="28"/>
      <c r="W607" s="28"/>
      <c r="X607" s="28"/>
      <c r="Y607" s="28"/>
      <c r="Z607" s="29"/>
    </row>
    <row r="608" spans="1:26" ht="14.25" customHeight="1" x14ac:dyDescent="0.2">
      <c r="A608" s="15"/>
      <c r="B608" s="15"/>
      <c r="C608" s="15"/>
      <c r="D608" s="15"/>
      <c r="E608" s="15"/>
      <c r="F608" s="22"/>
      <c r="G608" s="23"/>
      <c r="H608" s="16" t="s">
        <v>608</v>
      </c>
      <c r="I608" s="16" t="s">
        <v>602</v>
      </c>
      <c r="J608" s="16" t="s">
        <v>603</v>
      </c>
      <c r="K608" s="24" t="s">
        <v>604</v>
      </c>
      <c r="L608" s="25"/>
      <c r="M608" s="26"/>
      <c r="N608" s="16" t="s">
        <v>145</v>
      </c>
      <c r="O608" s="24" t="s">
        <v>146</v>
      </c>
      <c r="P608" s="25"/>
      <c r="Q608" s="25"/>
      <c r="R608" s="25"/>
      <c r="S608" s="26"/>
      <c r="T608" s="27">
        <v>-3446.83</v>
      </c>
      <c r="U608" s="28"/>
      <c r="V608" s="28"/>
      <c r="W608" s="28"/>
      <c r="X608" s="28"/>
      <c r="Y608" s="28"/>
      <c r="Z608" s="29"/>
    </row>
    <row r="609" spans="1:26" ht="14.25" customHeight="1" x14ac:dyDescent="0.2">
      <c r="A609" s="15"/>
      <c r="B609" s="15"/>
      <c r="C609" s="15"/>
      <c r="D609" s="15"/>
      <c r="E609" s="15"/>
      <c r="F609" s="22"/>
      <c r="G609" s="23"/>
      <c r="H609" s="16" t="s">
        <v>609</v>
      </c>
      <c r="I609" s="16" t="s">
        <v>610</v>
      </c>
      <c r="J609" s="16" t="s">
        <v>603</v>
      </c>
      <c r="K609" s="24" t="s">
        <v>604</v>
      </c>
      <c r="L609" s="25"/>
      <c r="M609" s="26"/>
      <c r="N609" s="16" t="s">
        <v>60</v>
      </c>
      <c r="O609" s="24" t="s">
        <v>61</v>
      </c>
      <c r="P609" s="25"/>
      <c r="Q609" s="25"/>
      <c r="R609" s="25"/>
      <c r="S609" s="26"/>
      <c r="T609" s="27">
        <v>158940</v>
      </c>
      <c r="U609" s="28"/>
      <c r="V609" s="28"/>
      <c r="W609" s="28"/>
      <c r="X609" s="28"/>
      <c r="Y609" s="28"/>
      <c r="Z609" s="29"/>
    </row>
    <row r="610" spans="1:26" ht="14.25" customHeight="1" x14ac:dyDescent="0.2">
      <c r="A610" s="15"/>
      <c r="B610" s="15"/>
      <c r="C610" s="15"/>
      <c r="D610" s="15"/>
      <c r="E610" s="15"/>
      <c r="F610" s="22"/>
      <c r="G610" s="23"/>
      <c r="H610" s="16" t="s">
        <v>609</v>
      </c>
      <c r="I610" s="16" t="s">
        <v>610</v>
      </c>
      <c r="J610" s="16" t="s">
        <v>603</v>
      </c>
      <c r="K610" s="24" t="s">
        <v>604</v>
      </c>
      <c r="L610" s="25"/>
      <c r="M610" s="26"/>
      <c r="N610" s="16" t="s">
        <v>23</v>
      </c>
      <c r="O610" s="24" t="s">
        <v>24</v>
      </c>
      <c r="P610" s="25"/>
      <c r="Q610" s="25"/>
      <c r="R610" s="25"/>
      <c r="S610" s="26"/>
      <c r="T610" s="27">
        <v>1097518</v>
      </c>
      <c r="U610" s="28"/>
      <c r="V610" s="28"/>
      <c r="W610" s="28"/>
      <c r="X610" s="28"/>
      <c r="Y610" s="28"/>
      <c r="Z610" s="29"/>
    </row>
    <row r="611" spans="1:26" ht="14.25" customHeight="1" x14ac:dyDescent="0.2">
      <c r="A611" s="15"/>
      <c r="B611" s="15"/>
      <c r="C611" s="15"/>
      <c r="D611" s="15"/>
      <c r="E611" s="15"/>
      <c r="F611" s="22"/>
      <c r="G611" s="23"/>
      <c r="H611" s="16" t="s">
        <v>611</v>
      </c>
      <c r="I611" s="16" t="s">
        <v>612</v>
      </c>
      <c r="J611" s="16" t="s">
        <v>613</v>
      </c>
      <c r="K611" s="24" t="s">
        <v>614</v>
      </c>
      <c r="L611" s="25"/>
      <c r="M611" s="26"/>
      <c r="N611" s="16" t="s">
        <v>145</v>
      </c>
      <c r="O611" s="24" t="s">
        <v>146</v>
      </c>
      <c r="P611" s="25"/>
      <c r="Q611" s="25"/>
      <c r="R611" s="25"/>
      <c r="S611" s="26"/>
      <c r="T611" s="27">
        <v>39722.6</v>
      </c>
      <c r="U611" s="28"/>
      <c r="V611" s="28"/>
      <c r="W611" s="28"/>
      <c r="X611" s="28"/>
      <c r="Y611" s="28"/>
      <c r="Z611" s="29"/>
    </row>
    <row r="612" spans="1:26" ht="14.25" customHeight="1" x14ac:dyDescent="0.2">
      <c r="A612" s="15"/>
      <c r="B612" s="15"/>
      <c r="C612" s="15"/>
      <c r="D612" s="15"/>
      <c r="E612" s="15"/>
      <c r="F612" s="22"/>
      <c r="G612" s="23"/>
      <c r="H612" s="16" t="s">
        <v>611</v>
      </c>
      <c r="I612" s="16" t="s">
        <v>612</v>
      </c>
      <c r="J612" s="16" t="s">
        <v>613</v>
      </c>
      <c r="K612" s="24" t="s">
        <v>614</v>
      </c>
      <c r="L612" s="25"/>
      <c r="M612" s="26"/>
      <c r="N612" s="16" t="s">
        <v>23</v>
      </c>
      <c r="O612" s="24" t="s">
        <v>24</v>
      </c>
      <c r="P612" s="25"/>
      <c r="Q612" s="25"/>
      <c r="R612" s="25"/>
      <c r="S612" s="26"/>
      <c r="T612" s="27">
        <v>-39722.6</v>
      </c>
      <c r="U612" s="28"/>
      <c r="V612" s="28"/>
      <c r="W612" s="28"/>
      <c r="X612" s="28"/>
      <c r="Y612" s="28"/>
      <c r="Z612" s="29"/>
    </row>
    <row r="613" spans="1:26" ht="14.25" customHeight="1" x14ac:dyDescent="0.2">
      <c r="A613" s="15"/>
      <c r="B613" s="15"/>
      <c r="C613" s="15"/>
      <c r="D613" s="15"/>
      <c r="E613" s="15"/>
      <c r="F613" s="22"/>
      <c r="G613" s="23"/>
      <c r="H613" s="16" t="s">
        <v>615</v>
      </c>
      <c r="I613" s="16" t="s">
        <v>612</v>
      </c>
      <c r="J613" s="16" t="s">
        <v>613</v>
      </c>
      <c r="K613" s="24" t="s">
        <v>614</v>
      </c>
      <c r="L613" s="25"/>
      <c r="M613" s="26"/>
      <c r="N613" s="16" t="s">
        <v>145</v>
      </c>
      <c r="O613" s="24" t="s">
        <v>146</v>
      </c>
      <c r="P613" s="25"/>
      <c r="Q613" s="25"/>
      <c r="R613" s="25"/>
      <c r="S613" s="26"/>
      <c r="T613" s="27">
        <v>1725.41</v>
      </c>
      <c r="U613" s="28"/>
      <c r="V613" s="28"/>
      <c r="W613" s="28"/>
      <c r="X613" s="28"/>
      <c r="Y613" s="28"/>
      <c r="Z613" s="29"/>
    </row>
    <row r="614" spans="1:26" ht="14.25" customHeight="1" x14ac:dyDescent="0.2">
      <c r="A614" s="15"/>
      <c r="B614" s="15"/>
      <c r="C614" s="15"/>
      <c r="D614" s="15"/>
      <c r="E614" s="15"/>
      <c r="F614" s="22"/>
      <c r="G614" s="23"/>
      <c r="H614" s="16" t="s">
        <v>615</v>
      </c>
      <c r="I614" s="16" t="s">
        <v>612</v>
      </c>
      <c r="J614" s="16" t="s">
        <v>613</v>
      </c>
      <c r="K614" s="24" t="s">
        <v>614</v>
      </c>
      <c r="L614" s="25"/>
      <c r="M614" s="26"/>
      <c r="N614" s="16" t="s">
        <v>23</v>
      </c>
      <c r="O614" s="24" t="s">
        <v>24</v>
      </c>
      <c r="P614" s="25"/>
      <c r="Q614" s="25"/>
      <c r="R614" s="25"/>
      <c r="S614" s="26"/>
      <c r="T614" s="27">
        <v>-1725.41</v>
      </c>
      <c r="U614" s="28"/>
      <c r="V614" s="28"/>
      <c r="W614" s="28"/>
      <c r="X614" s="28"/>
      <c r="Y614" s="28"/>
      <c r="Z614" s="29"/>
    </row>
    <row r="615" spans="1:26" ht="14.25" customHeight="1" x14ac:dyDescent="0.2">
      <c r="A615" s="15"/>
      <c r="B615" s="15"/>
      <c r="C615" s="15"/>
      <c r="D615" s="15"/>
      <c r="E615" s="15"/>
      <c r="F615" s="22"/>
      <c r="G615" s="23"/>
      <c r="H615" s="16" t="s">
        <v>616</v>
      </c>
      <c r="I615" s="16" t="s">
        <v>617</v>
      </c>
      <c r="J615" s="16" t="s">
        <v>618</v>
      </c>
      <c r="K615" s="24" t="s">
        <v>619</v>
      </c>
      <c r="L615" s="25"/>
      <c r="M615" s="26"/>
      <c r="N615" s="16" t="s">
        <v>23</v>
      </c>
      <c r="O615" s="24" t="s">
        <v>24</v>
      </c>
      <c r="P615" s="25"/>
      <c r="Q615" s="25"/>
      <c r="R615" s="25"/>
      <c r="S615" s="26"/>
      <c r="T615" s="27">
        <v>24702.38</v>
      </c>
      <c r="U615" s="28"/>
      <c r="V615" s="28"/>
      <c r="W615" s="28"/>
      <c r="X615" s="28"/>
      <c r="Y615" s="28"/>
      <c r="Z615" s="29"/>
    </row>
    <row r="616" spans="1:26" ht="14.25" customHeight="1" x14ac:dyDescent="0.2">
      <c r="A616" s="15"/>
      <c r="B616" s="15"/>
      <c r="C616" s="15"/>
      <c r="D616" s="15"/>
      <c r="E616" s="15"/>
      <c r="F616" s="22"/>
      <c r="G616" s="23"/>
      <c r="H616" s="16" t="s">
        <v>620</v>
      </c>
      <c r="I616" s="16" t="s">
        <v>617</v>
      </c>
      <c r="J616" s="16" t="s">
        <v>618</v>
      </c>
      <c r="K616" s="24" t="s">
        <v>619</v>
      </c>
      <c r="L616" s="25"/>
      <c r="M616" s="26"/>
      <c r="N616" s="16" t="s">
        <v>23</v>
      </c>
      <c r="O616" s="24" t="s">
        <v>24</v>
      </c>
      <c r="P616" s="25"/>
      <c r="Q616" s="25"/>
      <c r="R616" s="25"/>
      <c r="S616" s="26"/>
      <c r="T616" s="27">
        <v>-13014.98</v>
      </c>
      <c r="U616" s="28"/>
      <c r="V616" s="28"/>
      <c r="W616" s="28"/>
      <c r="X616" s="28"/>
      <c r="Y616" s="28"/>
      <c r="Z616" s="29"/>
    </row>
    <row r="617" spans="1:26" ht="14.25" customHeight="1" x14ac:dyDescent="0.2">
      <c r="A617" s="15"/>
      <c r="B617" s="15"/>
      <c r="C617" s="15"/>
      <c r="D617" s="15"/>
      <c r="E617" s="15"/>
      <c r="F617" s="22"/>
      <c r="G617" s="23"/>
      <c r="H617" s="16" t="s">
        <v>620</v>
      </c>
      <c r="I617" s="16" t="s">
        <v>617</v>
      </c>
      <c r="J617" s="16" t="s">
        <v>618</v>
      </c>
      <c r="K617" s="24" t="s">
        <v>619</v>
      </c>
      <c r="L617" s="25"/>
      <c r="M617" s="26"/>
      <c r="N617" s="16" t="s">
        <v>145</v>
      </c>
      <c r="O617" s="24" t="s">
        <v>146</v>
      </c>
      <c r="P617" s="25"/>
      <c r="Q617" s="25"/>
      <c r="R617" s="25"/>
      <c r="S617" s="26"/>
      <c r="T617" s="27">
        <v>13014.98</v>
      </c>
      <c r="U617" s="28"/>
      <c r="V617" s="28"/>
      <c r="W617" s="28"/>
      <c r="X617" s="28"/>
      <c r="Y617" s="28"/>
      <c r="Z617" s="29"/>
    </row>
    <row r="618" spans="1:26" ht="14.25" customHeight="1" x14ac:dyDescent="0.2">
      <c r="A618" s="15"/>
      <c r="B618" s="15"/>
      <c r="C618" s="15"/>
      <c r="D618" s="15"/>
      <c r="E618" s="15"/>
      <c r="F618" s="22"/>
      <c r="G618" s="23"/>
      <c r="H618" s="16" t="s">
        <v>621</v>
      </c>
      <c r="I618" s="16" t="s">
        <v>617</v>
      </c>
      <c r="J618" s="16" t="s">
        <v>618</v>
      </c>
      <c r="K618" s="24" t="s">
        <v>619</v>
      </c>
      <c r="L618" s="25"/>
      <c r="M618" s="26"/>
      <c r="N618" s="16" t="s">
        <v>23</v>
      </c>
      <c r="O618" s="24" t="s">
        <v>24</v>
      </c>
      <c r="P618" s="25"/>
      <c r="Q618" s="25"/>
      <c r="R618" s="25"/>
      <c r="S618" s="26"/>
      <c r="T618" s="27">
        <v>55682.32</v>
      </c>
      <c r="U618" s="28"/>
      <c r="V618" s="28"/>
      <c r="W618" s="28"/>
      <c r="X618" s="28"/>
      <c r="Y618" s="28"/>
      <c r="Z618" s="29"/>
    </row>
    <row r="619" spans="1:26" ht="14.25" customHeight="1" x14ac:dyDescent="0.2">
      <c r="A619" s="15"/>
      <c r="B619" s="15"/>
      <c r="C619" s="15"/>
      <c r="D619" s="15"/>
      <c r="E619" s="15"/>
      <c r="F619" s="22"/>
      <c r="G619" s="23"/>
      <c r="H619" s="16" t="s">
        <v>621</v>
      </c>
      <c r="I619" s="16" t="s">
        <v>617</v>
      </c>
      <c r="J619" s="16" t="s">
        <v>618</v>
      </c>
      <c r="K619" s="24" t="s">
        <v>619</v>
      </c>
      <c r="L619" s="25"/>
      <c r="M619" s="26"/>
      <c r="N619" s="16" t="s">
        <v>60</v>
      </c>
      <c r="O619" s="24" t="s">
        <v>61</v>
      </c>
      <c r="P619" s="25"/>
      <c r="Q619" s="25"/>
      <c r="R619" s="25"/>
      <c r="S619" s="26"/>
      <c r="T619" s="27">
        <v>-40316</v>
      </c>
      <c r="U619" s="28"/>
      <c r="V619" s="28"/>
      <c r="W619" s="28"/>
      <c r="X619" s="28"/>
      <c r="Y619" s="28"/>
      <c r="Z619" s="29"/>
    </row>
    <row r="620" spans="1:26" ht="14.25" customHeight="1" x14ac:dyDescent="0.2">
      <c r="A620" s="15"/>
      <c r="B620" s="15"/>
      <c r="C620" s="15"/>
      <c r="D620" s="15"/>
      <c r="E620" s="15"/>
      <c r="F620" s="22"/>
      <c r="G620" s="23"/>
      <c r="H620" s="16" t="s">
        <v>621</v>
      </c>
      <c r="I620" s="16" t="s">
        <v>617</v>
      </c>
      <c r="J620" s="16" t="s">
        <v>618</v>
      </c>
      <c r="K620" s="24" t="s">
        <v>619</v>
      </c>
      <c r="L620" s="25"/>
      <c r="M620" s="26"/>
      <c r="N620" s="16" t="s">
        <v>145</v>
      </c>
      <c r="O620" s="24" t="s">
        <v>146</v>
      </c>
      <c r="P620" s="25"/>
      <c r="Q620" s="25"/>
      <c r="R620" s="25"/>
      <c r="S620" s="26"/>
      <c r="T620" s="27">
        <v>-11466.32</v>
      </c>
      <c r="U620" s="28"/>
      <c r="V620" s="28"/>
      <c r="W620" s="28"/>
      <c r="X620" s="28"/>
      <c r="Y620" s="28"/>
      <c r="Z620" s="29"/>
    </row>
    <row r="621" spans="1:26" ht="14.25" customHeight="1" x14ac:dyDescent="0.2">
      <c r="A621" s="15"/>
      <c r="B621" s="15"/>
      <c r="C621" s="15"/>
      <c r="D621" s="15"/>
      <c r="E621" s="15"/>
      <c r="F621" s="22"/>
      <c r="G621" s="23"/>
      <c r="H621" s="16" t="s">
        <v>622</v>
      </c>
      <c r="I621" s="16" t="s">
        <v>617</v>
      </c>
      <c r="J621" s="16" t="s">
        <v>618</v>
      </c>
      <c r="K621" s="24" t="s">
        <v>619</v>
      </c>
      <c r="L621" s="25"/>
      <c r="M621" s="26"/>
      <c r="N621" s="16" t="s">
        <v>60</v>
      </c>
      <c r="O621" s="24" t="s">
        <v>61</v>
      </c>
      <c r="P621" s="25"/>
      <c r="Q621" s="25"/>
      <c r="R621" s="25"/>
      <c r="S621" s="26"/>
      <c r="T621" s="27">
        <v>105435</v>
      </c>
      <c r="U621" s="28"/>
      <c r="V621" s="28"/>
      <c r="W621" s="28"/>
      <c r="X621" s="28"/>
      <c r="Y621" s="28"/>
      <c r="Z621" s="29"/>
    </row>
    <row r="622" spans="1:26" ht="14.25" customHeight="1" x14ac:dyDescent="0.2">
      <c r="A622" s="15"/>
      <c r="B622" s="15"/>
      <c r="C622" s="15"/>
      <c r="D622" s="15"/>
      <c r="E622" s="15"/>
      <c r="F622" s="22"/>
      <c r="G622" s="23"/>
      <c r="H622" s="16" t="s">
        <v>622</v>
      </c>
      <c r="I622" s="16" t="s">
        <v>617</v>
      </c>
      <c r="J622" s="16" t="s">
        <v>618</v>
      </c>
      <c r="K622" s="24" t="s">
        <v>619</v>
      </c>
      <c r="L622" s="25"/>
      <c r="M622" s="26"/>
      <c r="N622" s="16" t="s">
        <v>23</v>
      </c>
      <c r="O622" s="24" t="s">
        <v>24</v>
      </c>
      <c r="P622" s="25"/>
      <c r="Q622" s="25"/>
      <c r="R622" s="25"/>
      <c r="S622" s="26"/>
      <c r="T622" s="27">
        <v>276531</v>
      </c>
      <c r="U622" s="28"/>
      <c r="V622" s="28"/>
      <c r="W622" s="28"/>
      <c r="X622" s="28"/>
      <c r="Y622" s="28"/>
      <c r="Z622" s="29"/>
    </row>
    <row r="623" spans="1:26" ht="14.25" customHeight="1" x14ac:dyDescent="0.2">
      <c r="A623" s="15"/>
      <c r="B623" s="15"/>
      <c r="C623" s="15"/>
      <c r="D623" s="15"/>
      <c r="E623" s="15"/>
      <c r="F623" s="22"/>
      <c r="G623" s="23"/>
      <c r="H623" s="16" t="s">
        <v>623</v>
      </c>
      <c r="I623" s="16" t="s">
        <v>624</v>
      </c>
      <c r="J623" s="16" t="s">
        <v>618</v>
      </c>
      <c r="K623" s="24" t="s">
        <v>619</v>
      </c>
      <c r="L623" s="25"/>
      <c r="M623" s="26"/>
      <c r="N623" s="16" t="s">
        <v>60</v>
      </c>
      <c r="O623" s="24" t="s">
        <v>61</v>
      </c>
      <c r="P623" s="25"/>
      <c r="Q623" s="25"/>
      <c r="R623" s="25"/>
      <c r="S623" s="26"/>
      <c r="T623" s="27">
        <v>728.53</v>
      </c>
      <c r="U623" s="28"/>
      <c r="V623" s="28"/>
      <c r="W623" s="28"/>
      <c r="X623" s="28"/>
      <c r="Y623" s="28"/>
      <c r="Z623" s="29"/>
    </row>
    <row r="624" spans="1:26" ht="14.25" customHeight="1" x14ac:dyDescent="0.2">
      <c r="A624" s="15"/>
      <c r="B624" s="15"/>
      <c r="C624" s="15"/>
      <c r="D624" s="15"/>
      <c r="E624" s="15"/>
      <c r="F624" s="22"/>
      <c r="G624" s="23"/>
      <c r="H624" s="16" t="s">
        <v>625</v>
      </c>
      <c r="I624" s="16" t="s">
        <v>626</v>
      </c>
      <c r="J624" s="16" t="s">
        <v>627</v>
      </c>
      <c r="K624" s="24" t="s">
        <v>628</v>
      </c>
      <c r="L624" s="25"/>
      <c r="M624" s="26"/>
      <c r="N624" s="16" t="s">
        <v>23</v>
      </c>
      <c r="O624" s="24" t="s">
        <v>24</v>
      </c>
      <c r="P624" s="25"/>
      <c r="Q624" s="25"/>
      <c r="R624" s="25"/>
      <c r="S624" s="26"/>
      <c r="T624" s="27">
        <v>50093.29</v>
      </c>
      <c r="U624" s="28"/>
      <c r="V624" s="28"/>
      <c r="W624" s="28"/>
      <c r="X624" s="28"/>
      <c r="Y624" s="28"/>
      <c r="Z624" s="29"/>
    </row>
    <row r="625" spans="1:26" ht="14.25" customHeight="1" x14ac:dyDescent="0.2">
      <c r="A625" s="15"/>
      <c r="B625" s="15"/>
      <c r="C625" s="15"/>
      <c r="D625" s="15"/>
      <c r="E625" s="15"/>
      <c r="F625" s="22"/>
      <c r="G625" s="23"/>
      <c r="H625" s="16" t="s">
        <v>629</v>
      </c>
      <c r="I625" s="16" t="s">
        <v>626</v>
      </c>
      <c r="J625" s="16" t="s">
        <v>627</v>
      </c>
      <c r="K625" s="24" t="s">
        <v>628</v>
      </c>
      <c r="L625" s="25"/>
      <c r="M625" s="26"/>
      <c r="N625" s="16" t="s">
        <v>23</v>
      </c>
      <c r="O625" s="24" t="s">
        <v>24</v>
      </c>
      <c r="P625" s="25"/>
      <c r="Q625" s="25"/>
      <c r="R625" s="25"/>
      <c r="S625" s="26"/>
      <c r="T625" s="27">
        <v>-1793.61</v>
      </c>
      <c r="U625" s="28"/>
      <c r="V625" s="28"/>
      <c r="W625" s="28"/>
      <c r="X625" s="28"/>
      <c r="Y625" s="28"/>
      <c r="Z625" s="29"/>
    </row>
    <row r="626" spans="1:26" ht="14.25" customHeight="1" x14ac:dyDescent="0.2">
      <c r="A626" s="15"/>
      <c r="B626" s="15"/>
      <c r="C626" s="15"/>
      <c r="D626" s="15"/>
      <c r="E626" s="15"/>
      <c r="F626" s="22"/>
      <c r="G626" s="23"/>
      <c r="H626" s="16" t="s">
        <v>629</v>
      </c>
      <c r="I626" s="16" t="s">
        <v>626</v>
      </c>
      <c r="J626" s="16" t="s">
        <v>627</v>
      </c>
      <c r="K626" s="24" t="s">
        <v>628</v>
      </c>
      <c r="L626" s="25"/>
      <c r="M626" s="26"/>
      <c r="N626" s="16" t="s">
        <v>145</v>
      </c>
      <c r="O626" s="24" t="s">
        <v>146</v>
      </c>
      <c r="P626" s="25"/>
      <c r="Q626" s="25"/>
      <c r="R626" s="25"/>
      <c r="S626" s="26"/>
      <c r="T626" s="27">
        <v>1793.61</v>
      </c>
      <c r="U626" s="28"/>
      <c r="V626" s="28"/>
      <c r="W626" s="28"/>
      <c r="X626" s="28"/>
      <c r="Y626" s="28"/>
      <c r="Z626" s="29"/>
    </row>
    <row r="627" spans="1:26" ht="14.25" customHeight="1" x14ac:dyDescent="0.2">
      <c r="A627" s="15"/>
      <c r="B627" s="15"/>
      <c r="C627" s="15"/>
      <c r="D627" s="15"/>
      <c r="E627" s="15"/>
      <c r="F627" s="22"/>
      <c r="G627" s="23"/>
      <c r="H627" s="16" t="s">
        <v>630</v>
      </c>
      <c r="I627" s="16" t="s">
        <v>626</v>
      </c>
      <c r="J627" s="16" t="s">
        <v>627</v>
      </c>
      <c r="K627" s="24" t="s">
        <v>628</v>
      </c>
      <c r="L627" s="25"/>
      <c r="M627" s="26"/>
      <c r="N627" s="16" t="s">
        <v>145</v>
      </c>
      <c r="O627" s="24" t="s">
        <v>146</v>
      </c>
      <c r="P627" s="25"/>
      <c r="Q627" s="25"/>
      <c r="R627" s="25"/>
      <c r="S627" s="26"/>
      <c r="T627" s="27">
        <v>152997.16</v>
      </c>
      <c r="U627" s="28"/>
      <c r="V627" s="28"/>
      <c r="W627" s="28"/>
      <c r="X627" s="28"/>
      <c r="Y627" s="28"/>
      <c r="Z627" s="29"/>
    </row>
    <row r="628" spans="1:26" ht="14.25" customHeight="1" x14ac:dyDescent="0.2">
      <c r="A628" s="15"/>
      <c r="B628" s="15"/>
      <c r="C628" s="15"/>
      <c r="D628" s="15"/>
      <c r="E628" s="15"/>
      <c r="F628" s="22"/>
      <c r="G628" s="23"/>
      <c r="H628" s="16" t="s">
        <v>631</v>
      </c>
      <c r="I628" s="16" t="s">
        <v>632</v>
      </c>
      <c r="J628" s="16" t="s">
        <v>627</v>
      </c>
      <c r="K628" s="24" t="s">
        <v>628</v>
      </c>
      <c r="L628" s="25"/>
      <c r="M628" s="26"/>
      <c r="N628" s="16" t="s">
        <v>23</v>
      </c>
      <c r="O628" s="24" t="s">
        <v>24</v>
      </c>
      <c r="P628" s="25"/>
      <c r="Q628" s="25"/>
      <c r="R628" s="25"/>
      <c r="S628" s="26"/>
      <c r="T628" s="27">
        <v>265337.59000000003</v>
      </c>
      <c r="U628" s="28"/>
      <c r="V628" s="28"/>
      <c r="W628" s="28"/>
      <c r="X628" s="28"/>
      <c r="Y628" s="28"/>
      <c r="Z628" s="29"/>
    </row>
    <row r="629" spans="1:26" ht="14.25" customHeight="1" x14ac:dyDescent="0.2">
      <c r="A629" s="15"/>
      <c r="B629" s="15"/>
      <c r="C629" s="15"/>
      <c r="D629" s="15"/>
      <c r="E629" s="15"/>
      <c r="F629" s="22"/>
      <c r="G629" s="23"/>
      <c r="H629" s="16" t="s">
        <v>631</v>
      </c>
      <c r="I629" s="16" t="s">
        <v>632</v>
      </c>
      <c r="J629" s="16" t="s">
        <v>627</v>
      </c>
      <c r="K629" s="24" t="s">
        <v>628</v>
      </c>
      <c r="L629" s="25"/>
      <c r="M629" s="26"/>
      <c r="N629" s="16" t="s">
        <v>145</v>
      </c>
      <c r="O629" s="24" t="s">
        <v>146</v>
      </c>
      <c r="P629" s="25"/>
      <c r="Q629" s="25"/>
      <c r="R629" s="25"/>
      <c r="S629" s="26"/>
      <c r="T629" s="27">
        <v>-265337.59000000003</v>
      </c>
      <c r="U629" s="28"/>
      <c r="V629" s="28"/>
      <c r="W629" s="28"/>
      <c r="X629" s="28"/>
      <c r="Y629" s="28"/>
      <c r="Z629" s="29"/>
    </row>
    <row r="630" spans="1:26" ht="14.25" customHeight="1" x14ac:dyDescent="0.2">
      <c r="A630" s="15"/>
      <c r="B630" s="15"/>
      <c r="C630" s="15"/>
      <c r="D630" s="15"/>
      <c r="E630" s="15"/>
      <c r="F630" s="22"/>
      <c r="G630" s="23"/>
      <c r="H630" s="16" t="s">
        <v>633</v>
      </c>
      <c r="I630" s="16" t="s">
        <v>634</v>
      </c>
      <c r="J630" s="16" t="s">
        <v>635</v>
      </c>
      <c r="K630" s="24" t="s">
        <v>636</v>
      </c>
      <c r="L630" s="25"/>
      <c r="M630" s="26"/>
      <c r="N630" s="16" t="s">
        <v>23</v>
      </c>
      <c r="O630" s="24" t="s">
        <v>24</v>
      </c>
      <c r="P630" s="25"/>
      <c r="Q630" s="25"/>
      <c r="R630" s="25"/>
      <c r="S630" s="26"/>
      <c r="T630" s="27">
        <v>71822.44</v>
      </c>
      <c r="U630" s="28"/>
      <c r="V630" s="28"/>
      <c r="W630" s="28"/>
      <c r="X630" s="28"/>
      <c r="Y630" s="28"/>
      <c r="Z630" s="29"/>
    </row>
    <row r="631" spans="1:26" ht="14.25" customHeight="1" x14ac:dyDescent="0.2">
      <c r="A631" s="15"/>
      <c r="B631" s="15"/>
      <c r="C631" s="15"/>
      <c r="D631" s="15"/>
      <c r="E631" s="15"/>
      <c r="F631" s="22"/>
      <c r="G631" s="23"/>
      <c r="H631" s="16" t="s">
        <v>637</v>
      </c>
      <c r="I631" s="16" t="s">
        <v>638</v>
      </c>
      <c r="J631" s="16" t="s">
        <v>635</v>
      </c>
      <c r="K631" s="24" t="s">
        <v>636</v>
      </c>
      <c r="L631" s="25"/>
      <c r="M631" s="26"/>
      <c r="N631" s="16" t="s">
        <v>23</v>
      </c>
      <c r="O631" s="24" t="s">
        <v>24</v>
      </c>
      <c r="P631" s="25"/>
      <c r="Q631" s="25"/>
      <c r="R631" s="25"/>
      <c r="S631" s="26"/>
      <c r="T631" s="27">
        <v>79156</v>
      </c>
      <c r="U631" s="28"/>
      <c r="V631" s="28"/>
      <c r="W631" s="28"/>
      <c r="X631" s="28"/>
      <c r="Y631" s="28"/>
      <c r="Z631" s="29"/>
    </row>
    <row r="632" spans="1:26" ht="14.25" customHeight="1" x14ac:dyDescent="0.2">
      <c r="A632" s="15"/>
      <c r="B632" s="15"/>
      <c r="C632" s="15"/>
      <c r="D632" s="15"/>
      <c r="E632" s="15"/>
      <c r="F632" s="22"/>
      <c r="G632" s="23"/>
      <c r="H632" s="16" t="s">
        <v>639</v>
      </c>
      <c r="I632" s="16" t="s">
        <v>634</v>
      </c>
      <c r="J632" s="16" t="s">
        <v>635</v>
      </c>
      <c r="K632" s="24" t="s">
        <v>636</v>
      </c>
      <c r="L632" s="25"/>
      <c r="M632" s="26"/>
      <c r="N632" s="16" t="s">
        <v>145</v>
      </c>
      <c r="O632" s="24" t="s">
        <v>146</v>
      </c>
      <c r="P632" s="25"/>
      <c r="Q632" s="25"/>
      <c r="R632" s="25"/>
      <c r="S632" s="26"/>
      <c r="T632" s="27">
        <v>-7.0000000000000007E-2</v>
      </c>
      <c r="U632" s="28"/>
      <c r="V632" s="28"/>
      <c r="W632" s="28"/>
      <c r="X632" s="28"/>
      <c r="Y632" s="28"/>
      <c r="Z632" s="29"/>
    </row>
    <row r="633" spans="1:26" ht="14.25" customHeight="1" x14ac:dyDescent="0.2">
      <c r="A633" s="15"/>
      <c r="B633" s="15"/>
      <c r="C633" s="15"/>
      <c r="D633" s="15"/>
      <c r="E633" s="15"/>
      <c r="F633" s="22"/>
      <c r="G633" s="23"/>
      <c r="H633" s="16" t="s">
        <v>639</v>
      </c>
      <c r="I633" s="16" t="s">
        <v>634</v>
      </c>
      <c r="J633" s="16" t="s">
        <v>635</v>
      </c>
      <c r="K633" s="24" t="s">
        <v>636</v>
      </c>
      <c r="L633" s="25"/>
      <c r="M633" s="26"/>
      <c r="N633" s="16" t="s">
        <v>23</v>
      </c>
      <c r="O633" s="24" t="s">
        <v>24</v>
      </c>
      <c r="P633" s="25"/>
      <c r="Q633" s="25"/>
      <c r="R633" s="25"/>
      <c r="S633" s="26"/>
      <c r="T633" s="27">
        <v>367465</v>
      </c>
      <c r="U633" s="28"/>
      <c r="V633" s="28"/>
      <c r="W633" s="28"/>
      <c r="X633" s="28"/>
      <c r="Y633" s="28"/>
      <c r="Z633" s="29"/>
    </row>
    <row r="634" spans="1:26" ht="14.25" customHeight="1" x14ac:dyDescent="0.2">
      <c r="A634" s="15"/>
      <c r="B634" s="15"/>
      <c r="C634" s="15"/>
      <c r="D634" s="15"/>
      <c r="E634" s="15"/>
      <c r="F634" s="22"/>
      <c r="G634" s="23"/>
      <c r="H634" s="16" t="s">
        <v>639</v>
      </c>
      <c r="I634" s="16" t="s">
        <v>634</v>
      </c>
      <c r="J634" s="16" t="s">
        <v>635</v>
      </c>
      <c r="K634" s="24" t="s">
        <v>636</v>
      </c>
      <c r="L634" s="25"/>
      <c r="M634" s="26"/>
      <c r="N634" s="16" t="s">
        <v>60</v>
      </c>
      <c r="O634" s="24" t="s">
        <v>61</v>
      </c>
      <c r="P634" s="25"/>
      <c r="Q634" s="25"/>
      <c r="R634" s="25"/>
      <c r="S634" s="26"/>
      <c r="T634" s="27">
        <v>-8748</v>
      </c>
      <c r="U634" s="28"/>
      <c r="V634" s="28"/>
      <c r="W634" s="28"/>
      <c r="X634" s="28"/>
      <c r="Y634" s="28"/>
      <c r="Z634" s="29"/>
    </row>
    <row r="635" spans="1:26" ht="14.25" customHeight="1" x14ac:dyDescent="0.2">
      <c r="A635" s="15"/>
      <c r="B635" s="15"/>
      <c r="C635" s="15"/>
      <c r="D635" s="15"/>
      <c r="E635" s="15"/>
      <c r="F635" s="22"/>
      <c r="G635" s="23"/>
      <c r="H635" s="16" t="s">
        <v>640</v>
      </c>
      <c r="I635" s="16" t="s">
        <v>641</v>
      </c>
      <c r="J635" s="16" t="s">
        <v>635</v>
      </c>
      <c r="K635" s="24" t="s">
        <v>636</v>
      </c>
      <c r="L635" s="25"/>
      <c r="M635" s="26"/>
      <c r="N635" s="16" t="s">
        <v>23</v>
      </c>
      <c r="O635" s="24" t="s">
        <v>24</v>
      </c>
      <c r="P635" s="25"/>
      <c r="Q635" s="25"/>
      <c r="R635" s="25"/>
      <c r="S635" s="26"/>
      <c r="T635" s="27">
        <v>10699</v>
      </c>
      <c r="U635" s="28"/>
      <c r="V635" s="28"/>
      <c r="W635" s="28"/>
      <c r="X635" s="28"/>
      <c r="Y635" s="28"/>
      <c r="Z635" s="29"/>
    </row>
    <row r="636" spans="1:26" ht="14.25" customHeight="1" x14ac:dyDescent="0.2">
      <c r="A636" s="15"/>
      <c r="B636" s="15"/>
      <c r="C636" s="15"/>
      <c r="D636" s="15"/>
      <c r="E636" s="15"/>
      <c r="F636" s="22"/>
      <c r="G636" s="23"/>
      <c r="H636" s="16" t="s">
        <v>640</v>
      </c>
      <c r="I636" s="16" t="s">
        <v>641</v>
      </c>
      <c r="J636" s="16" t="s">
        <v>635</v>
      </c>
      <c r="K636" s="24" t="s">
        <v>636</v>
      </c>
      <c r="L636" s="25"/>
      <c r="M636" s="26"/>
      <c r="N636" s="16" t="s">
        <v>60</v>
      </c>
      <c r="O636" s="24" t="s">
        <v>61</v>
      </c>
      <c r="P636" s="25"/>
      <c r="Q636" s="25"/>
      <c r="R636" s="25"/>
      <c r="S636" s="26"/>
      <c r="T636" s="27">
        <v>130617</v>
      </c>
      <c r="U636" s="28"/>
      <c r="V636" s="28"/>
      <c r="W636" s="28"/>
      <c r="X636" s="28"/>
      <c r="Y636" s="28"/>
      <c r="Z636" s="29"/>
    </row>
    <row r="637" spans="1:26" ht="14.25" customHeight="1" x14ac:dyDescent="0.2">
      <c r="A637" s="15"/>
      <c r="B637" s="15"/>
      <c r="C637" s="15"/>
      <c r="D637" s="15"/>
      <c r="E637" s="15"/>
      <c r="F637" s="22"/>
      <c r="G637" s="23"/>
      <c r="H637" s="16" t="s">
        <v>642</v>
      </c>
      <c r="I637" s="16" t="s">
        <v>643</v>
      </c>
      <c r="J637" s="16" t="s">
        <v>644</v>
      </c>
      <c r="K637" s="24" t="s">
        <v>645</v>
      </c>
      <c r="L637" s="25"/>
      <c r="M637" s="26"/>
      <c r="N637" s="16" t="s">
        <v>145</v>
      </c>
      <c r="O637" s="24" t="s">
        <v>146</v>
      </c>
      <c r="P637" s="25"/>
      <c r="Q637" s="25"/>
      <c r="R637" s="25"/>
      <c r="S637" s="26"/>
      <c r="T637" s="27">
        <v>24392.21</v>
      </c>
      <c r="U637" s="28"/>
      <c r="V637" s="28"/>
      <c r="W637" s="28"/>
      <c r="X637" s="28"/>
      <c r="Y637" s="28"/>
      <c r="Z637" s="29"/>
    </row>
    <row r="638" spans="1:26" ht="14.25" customHeight="1" x14ac:dyDescent="0.2">
      <c r="A638" s="15"/>
      <c r="B638" s="15"/>
      <c r="C638" s="15"/>
      <c r="D638" s="15"/>
      <c r="E638" s="15"/>
      <c r="F638" s="22"/>
      <c r="G638" s="23"/>
      <c r="H638" s="16" t="s">
        <v>642</v>
      </c>
      <c r="I638" s="16" t="s">
        <v>643</v>
      </c>
      <c r="J638" s="16" t="s">
        <v>644</v>
      </c>
      <c r="K638" s="24" t="s">
        <v>645</v>
      </c>
      <c r="L638" s="25"/>
      <c r="M638" s="26"/>
      <c r="N638" s="16" t="s">
        <v>23</v>
      </c>
      <c r="O638" s="24" t="s">
        <v>24</v>
      </c>
      <c r="P638" s="25"/>
      <c r="Q638" s="25"/>
      <c r="R638" s="25"/>
      <c r="S638" s="26"/>
      <c r="T638" s="27">
        <v>-24392.21</v>
      </c>
      <c r="U638" s="28"/>
      <c r="V638" s="28"/>
      <c r="W638" s="28"/>
      <c r="X638" s="28"/>
      <c r="Y638" s="28"/>
      <c r="Z638" s="29"/>
    </row>
    <row r="639" spans="1:26" ht="14.25" customHeight="1" x14ac:dyDescent="0.2">
      <c r="A639" s="15"/>
      <c r="B639" s="15"/>
      <c r="C639" s="15"/>
      <c r="D639" s="15"/>
      <c r="E639" s="15"/>
      <c r="F639" s="22"/>
      <c r="G639" s="23"/>
      <c r="H639" s="16" t="s">
        <v>646</v>
      </c>
      <c r="I639" s="16" t="s">
        <v>647</v>
      </c>
      <c r="J639" s="16" t="s">
        <v>644</v>
      </c>
      <c r="K639" s="24" t="s">
        <v>645</v>
      </c>
      <c r="L639" s="25"/>
      <c r="M639" s="26"/>
      <c r="N639" s="16" t="s">
        <v>60</v>
      </c>
      <c r="O639" s="24" t="s">
        <v>61</v>
      </c>
      <c r="P639" s="25"/>
      <c r="Q639" s="25"/>
      <c r="R639" s="25"/>
      <c r="S639" s="26"/>
      <c r="T639" s="27">
        <v>291.95</v>
      </c>
      <c r="U639" s="28"/>
      <c r="V639" s="28"/>
      <c r="W639" s="28"/>
      <c r="X639" s="28"/>
      <c r="Y639" s="28"/>
      <c r="Z639" s="29"/>
    </row>
    <row r="640" spans="1:26" ht="14.25" customHeight="1" x14ac:dyDescent="0.2">
      <c r="A640" s="15"/>
      <c r="B640" s="15"/>
      <c r="C640" s="15"/>
      <c r="D640" s="15"/>
      <c r="E640" s="15"/>
      <c r="F640" s="22"/>
      <c r="G640" s="23"/>
      <c r="H640" s="16" t="s">
        <v>646</v>
      </c>
      <c r="I640" s="16" t="s">
        <v>647</v>
      </c>
      <c r="J640" s="16" t="s">
        <v>644</v>
      </c>
      <c r="K640" s="24" t="s">
        <v>645</v>
      </c>
      <c r="L640" s="25"/>
      <c r="M640" s="26"/>
      <c r="N640" s="16" t="s">
        <v>23</v>
      </c>
      <c r="O640" s="24" t="s">
        <v>24</v>
      </c>
      <c r="P640" s="25"/>
      <c r="Q640" s="25"/>
      <c r="R640" s="25"/>
      <c r="S640" s="26"/>
      <c r="T640" s="27">
        <v>475475</v>
      </c>
      <c r="U640" s="28"/>
      <c r="V640" s="28"/>
      <c r="W640" s="28"/>
      <c r="X640" s="28"/>
      <c r="Y640" s="28"/>
      <c r="Z640" s="29"/>
    </row>
    <row r="641" spans="1:26" ht="14.25" customHeight="1" x14ac:dyDescent="0.2">
      <c r="A641" s="15"/>
      <c r="B641" s="15"/>
      <c r="C641" s="15"/>
      <c r="D641" s="15"/>
      <c r="E641" s="15"/>
      <c r="F641" s="22"/>
      <c r="G641" s="23"/>
      <c r="H641" s="16" t="s">
        <v>648</v>
      </c>
      <c r="I641" s="16" t="s">
        <v>649</v>
      </c>
      <c r="J641" s="16" t="s">
        <v>644</v>
      </c>
      <c r="K641" s="24" t="s">
        <v>645</v>
      </c>
      <c r="L641" s="25"/>
      <c r="M641" s="26"/>
      <c r="N641" s="16" t="s">
        <v>23</v>
      </c>
      <c r="O641" s="24" t="s">
        <v>24</v>
      </c>
      <c r="P641" s="25"/>
      <c r="Q641" s="25"/>
      <c r="R641" s="25"/>
      <c r="S641" s="26"/>
      <c r="T641" s="27">
        <v>300769</v>
      </c>
      <c r="U641" s="28"/>
      <c r="V641" s="28"/>
      <c r="W641" s="28"/>
      <c r="X641" s="28"/>
      <c r="Y641" s="28"/>
      <c r="Z641" s="29"/>
    </row>
    <row r="642" spans="1:26" ht="14.25" customHeight="1" x14ac:dyDescent="0.2">
      <c r="A642" s="15"/>
      <c r="B642" s="15"/>
      <c r="C642" s="15"/>
      <c r="D642" s="15"/>
      <c r="E642" s="15"/>
      <c r="F642" s="22"/>
      <c r="G642" s="23"/>
      <c r="H642" s="16" t="s">
        <v>648</v>
      </c>
      <c r="I642" s="16" t="s">
        <v>649</v>
      </c>
      <c r="J642" s="16" t="s">
        <v>644</v>
      </c>
      <c r="K642" s="24" t="s">
        <v>645</v>
      </c>
      <c r="L642" s="25"/>
      <c r="M642" s="26"/>
      <c r="N642" s="16" t="s">
        <v>60</v>
      </c>
      <c r="O642" s="24" t="s">
        <v>61</v>
      </c>
      <c r="P642" s="25"/>
      <c r="Q642" s="25"/>
      <c r="R642" s="25"/>
      <c r="S642" s="26"/>
      <c r="T642" s="27">
        <v>259049</v>
      </c>
      <c r="U642" s="28"/>
      <c r="V642" s="28"/>
      <c r="W642" s="28"/>
      <c r="X642" s="28"/>
      <c r="Y642" s="28"/>
      <c r="Z642" s="29"/>
    </row>
    <row r="643" spans="1:26" ht="14.25" customHeight="1" x14ac:dyDescent="0.2">
      <c r="A643" s="15"/>
      <c r="B643" s="15"/>
      <c r="C643" s="15"/>
      <c r="D643" s="15"/>
      <c r="E643" s="15"/>
      <c r="F643" s="22"/>
      <c r="G643" s="23"/>
      <c r="H643" s="16" t="s">
        <v>650</v>
      </c>
      <c r="I643" s="16" t="s">
        <v>651</v>
      </c>
      <c r="J643" s="16" t="s">
        <v>644</v>
      </c>
      <c r="K643" s="24" t="s">
        <v>645</v>
      </c>
      <c r="L643" s="25"/>
      <c r="M643" s="26"/>
      <c r="N643" s="16" t="s">
        <v>60</v>
      </c>
      <c r="O643" s="24" t="s">
        <v>61</v>
      </c>
      <c r="P643" s="25"/>
      <c r="Q643" s="25"/>
      <c r="R643" s="25"/>
      <c r="S643" s="26"/>
      <c r="T643" s="27">
        <v>51397</v>
      </c>
      <c r="U643" s="28"/>
      <c r="V643" s="28"/>
      <c r="W643" s="28"/>
      <c r="X643" s="28"/>
      <c r="Y643" s="28"/>
      <c r="Z643" s="29"/>
    </row>
    <row r="644" spans="1:26" ht="14.25" customHeight="1" x14ac:dyDescent="0.2">
      <c r="A644" s="15"/>
      <c r="B644" s="15"/>
      <c r="C644" s="15"/>
      <c r="D644" s="15"/>
      <c r="E644" s="15"/>
      <c r="F644" s="22"/>
      <c r="G644" s="23"/>
      <c r="H644" s="16" t="s">
        <v>652</v>
      </c>
      <c r="I644" s="16" t="s">
        <v>653</v>
      </c>
      <c r="J644" s="16" t="s">
        <v>654</v>
      </c>
      <c r="K644" s="24" t="s">
        <v>655</v>
      </c>
      <c r="L644" s="25"/>
      <c r="M644" s="26"/>
      <c r="N644" s="16" t="s">
        <v>145</v>
      </c>
      <c r="O644" s="24" t="s">
        <v>146</v>
      </c>
      <c r="P644" s="25"/>
      <c r="Q644" s="25"/>
      <c r="R644" s="25"/>
      <c r="S644" s="26"/>
      <c r="T644" s="27">
        <v>18526.59</v>
      </c>
      <c r="U644" s="28"/>
      <c r="V644" s="28"/>
      <c r="W644" s="28"/>
      <c r="X644" s="28"/>
      <c r="Y644" s="28"/>
      <c r="Z644" s="29"/>
    </row>
    <row r="645" spans="1:26" ht="14.25" customHeight="1" x14ac:dyDescent="0.2">
      <c r="A645" s="15"/>
      <c r="B645" s="15"/>
      <c r="C645" s="15"/>
      <c r="D645" s="15"/>
      <c r="E645" s="15"/>
      <c r="F645" s="22"/>
      <c r="G645" s="23"/>
      <c r="H645" s="16" t="s">
        <v>652</v>
      </c>
      <c r="I645" s="16" t="s">
        <v>653</v>
      </c>
      <c r="J645" s="16" t="s">
        <v>654</v>
      </c>
      <c r="K645" s="24" t="s">
        <v>655</v>
      </c>
      <c r="L645" s="25"/>
      <c r="M645" s="26"/>
      <c r="N645" s="16" t="s">
        <v>23</v>
      </c>
      <c r="O645" s="24" t="s">
        <v>24</v>
      </c>
      <c r="P645" s="25"/>
      <c r="Q645" s="25"/>
      <c r="R645" s="25"/>
      <c r="S645" s="26"/>
      <c r="T645" s="27">
        <v>-18526.59</v>
      </c>
      <c r="U645" s="28"/>
      <c r="V645" s="28"/>
      <c r="W645" s="28"/>
      <c r="X645" s="28"/>
      <c r="Y645" s="28"/>
      <c r="Z645" s="29"/>
    </row>
    <row r="646" spans="1:26" ht="14.25" customHeight="1" x14ac:dyDescent="0.2">
      <c r="A646" s="15"/>
      <c r="B646" s="15"/>
      <c r="C646" s="15"/>
      <c r="D646" s="15"/>
      <c r="E646" s="15"/>
      <c r="F646" s="22"/>
      <c r="G646" s="23"/>
      <c r="H646" s="16" t="s">
        <v>656</v>
      </c>
      <c r="I646" s="16" t="s">
        <v>657</v>
      </c>
      <c r="J646" s="16" t="s">
        <v>658</v>
      </c>
      <c r="K646" s="24" t="s">
        <v>659</v>
      </c>
      <c r="L646" s="25"/>
      <c r="M646" s="26"/>
      <c r="N646" s="16" t="s">
        <v>23</v>
      </c>
      <c r="O646" s="24" t="s">
        <v>24</v>
      </c>
      <c r="P646" s="25"/>
      <c r="Q646" s="25"/>
      <c r="R646" s="25"/>
      <c r="S646" s="26"/>
      <c r="T646" s="27">
        <v>6063.95</v>
      </c>
      <c r="U646" s="28"/>
      <c r="V646" s="28"/>
      <c r="W646" s="28"/>
      <c r="X646" s="28"/>
      <c r="Y646" s="28"/>
      <c r="Z646" s="29"/>
    </row>
    <row r="647" spans="1:26" ht="14.25" customHeight="1" x14ac:dyDescent="0.2">
      <c r="A647" s="15"/>
      <c r="B647" s="15"/>
      <c r="C647" s="15"/>
      <c r="D647" s="15"/>
      <c r="E647" s="15"/>
      <c r="F647" s="22"/>
      <c r="G647" s="23"/>
      <c r="H647" s="16" t="s">
        <v>660</v>
      </c>
      <c r="I647" s="16" t="s">
        <v>661</v>
      </c>
      <c r="J647" s="16" t="s">
        <v>662</v>
      </c>
      <c r="K647" s="24" t="s">
        <v>663</v>
      </c>
      <c r="L647" s="25"/>
      <c r="M647" s="26"/>
      <c r="N647" s="16" t="s">
        <v>145</v>
      </c>
      <c r="O647" s="24" t="s">
        <v>146</v>
      </c>
      <c r="P647" s="25"/>
      <c r="Q647" s="25"/>
      <c r="R647" s="25"/>
      <c r="S647" s="26"/>
      <c r="T647" s="27">
        <v>2817.73</v>
      </c>
      <c r="U647" s="28"/>
      <c r="V647" s="28"/>
      <c r="W647" s="28"/>
      <c r="X647" s="28"/>
      <c r="Y647" s="28"/>
      <c r="Z647" s="29"/>
    </row>
    <row r="648" spans="1:26" ht="14.25" customHeight="1" x14ac:dyDescent="0.2">
      <c r="A648" s="15"/>
      <c r="B648" s="15"/>
      <c r="C648" s="15"/>
      <c r="D648" s="15"/>
      <c r="E648" s="15"/>
      <c r="F648" s="22"/>
      <c r="G648" s="23"/>
      <c r="H648" s="16" t="s">
        <v>660</v>
      </c>
      <c r="I648" s="16" t="s">
        <v>661</v>
      </c>
      <c r="J648" s="16" t="s">
        <v>662</v>
      </c>
      <c r="K648" s="24" t="s">
        <v>663</v>
      </c>
      <c r="L648" s="25"/>
      <c r="M648" s="26"/>
      <c r="N648" s="16" t="s">
        <v>23</v>
      </c>
      <c r="O648" s="24" t="s">
        <v>24</v>
      </c>
      <c r="P648" s="25"/>
      <c r="Q648" s="25"/>
      <c r="R648" s="25"/>
      <c r="S648" s="26"/>
      <c r="T648" s="27">
        <v>-2817.73</v>
      </c>
      <c r="U648" s="28"/>
      <c r="V648" s="28"/>
      <c r="W648" s="28"/>
      <c r="X648" s="28"/>
      <c r="Y648" s="28"/>
      <c r="Z648" s="29"/>
    </row>
    <row r="649" spans="1:26" ht="14.25" customHeight="1" x14ac:dyDescent="0.2">
      <c r="A649" s="15"/>
      <c r="B649" s="15"/>
      <c r="C649" s="15"/>
      <c r="D649" s="15"/>
      <c r="E649" s="15"/>
      <c r="F649" s="22"/>
      <c r="G649" s="23"/>
      <c r="H649" s="16" t="s">
        <v>664</v>
      </c>
      <c r="I649" s="16" t="s">
        <v>661</v>
      </c>
      <c r="J649" s="16" t="s">
        <v>662</v>
      </c>
      <c r="K649" s="24" t="s">
        <v>663</v>
      </c>
      <c r="L649" s="25"/>
      <c r="M649" s="26"/>
      <c r="N649" s="16" t="s">
        <v>145</v>
      </c>
      <c r="O649" s="24" t="s">
        <v>146</v>
      </c>
      <c r="P649" s="25"/>
      <c r="Q649" s="25"/>
      <c r="R649" s="25"/>
      <c r="S649" s="26"/>
      <c r="T649" s="27">
        <v>2300.08</v>
      </c>
      <c r="U649" s="28"/>
      <c r="V649" s="28"/>
      <c r="W649" s="28"/>
      <c r="X649" s="28"/>
      <c r="Y649" s="28"/>
      <c r="Z649" s="29"/>
    </row>
    <row r="650" spans="1:26" ht="14.25" customHeight="1" x14ac:dyDescent="0.2">
      <c r="A650" s="15"/>
      <c r="B650" s="15"/>
      <c r="C650" s="15"/>
      <c r="D650" s="15"/>
      <c r="E650" s="15"/>
      <c r="F650" s="22"/>
      <c r="G650" s="23"/>
      <c r="H650" s="16" t="s">
        <v>664</v>
      </c>
      <c r="I650" s="16" t="s">
        <v>661</v>
      </c>
      <c r="J650" s="16" t="s">
        <v>662</v>
      </c>
      <c r="K650" s="24" t="s">
        <v>663</v>
      </c>
      <c r="L650" s="25"/>
      <c r="M650" s="26"/>
      <c r="N650" s="16" t="s">
        <v>23</v>
      </c>
      <c r="O650" s="24" t="s">
        <v>24</v>
      </c>
      <c r="P650" s="25"/>
      <c r="Q650" s="25"/>
      <c r="R650" s="25"/>
      <c r="S650" s="26"/>
      <c r="T650" s="27">
        <v>-2300.08</v>
      </c>
      <c r="U650" s="28"/>
      <c r="V650" s="28"/>
      <c r="W650" s="28"/>
      <c r="X650" s="28"/>
      <c r="Y650" s="28"/>
      <c r="Z650" s="29"/>
    </row>
    <row r="651" spans="1:26" ht="14.25" customHeight="1" x14ac:dyDescent="0.2">
      <c r="A651" s="15"/>
      <c r="B651" s="15"/>
      <c r="C651" s="15"/>
      <c r="D651" s="15"/>
      <c r="E651" s="15"/>
      <c r="F651" s="22"/>
      <c r="G651" s="23"/>
      <c r="H651" s="16" t="s">
        <v>665</v>
      </c>
      <c r="I651" s="16" t="s">
        <v>661</v>
      </c>
      <c r="J651" s="16" t="s">
        <v>662</v>
      </c>
      <c r="K651" s="24" t="s">
        <v>663</v>
      </c>
      <c r="L651" s="25"/>
      <c r="M651" s="26"/>
      <c r="N651" s="16" t="s">
        <v>60</v>
      </c>
      <c r="O651" s="24" t="s">
        <v>61</v>
      </c>
      <c r="P651" s="25"/>
      <c r="Q651" s="25"/>
      <c r="R651" s="25"/>
      <c r="S651" s="26"/>
      <c r="T651" s="27">
        <v>-283855</v>
      </c>
      <c r="U651" s="28"/>
      <c r="V651" s="28"/>
      <c r="W651" s="28"/>
      <c r="X651" s="28"/>
      <c r="Y651" s="28"/>
      <c r="Z651" s="29"/>
    </row>
    <row r="652" spans="1:26" ht="14.25" customHeight="1" x14ac:dyDescent="0.2">
      <c r="A652" s="15"/>
      <c r="B652" s="15"/>
      <c r="C652" s="15"/>
      <c r="D652" s="15"/>
      <c r="E652" s="15"/>
      <c r="F652" s="22"/>
      <c r="G652" s="23"/>
      <c r="H652" s="16" t="s">
        <v>665</v>
      </c>
      <c r="I652" s="16" t="s">
        <v>661</v>
      </c>
      <c r="J652" s="16" t="s">
        <v>662</v>
      </c>
      <c r="K652" s="24" t="s">
        <v>663</v>
      </c>
      <c r="L652" s="25"/>
      <c r="M652" s="26"/>
      <c r="N652" s="16" t="s">
        <v>23</v>
      </c>
      <c r="O652" s="24" t="s">
        <v>24</v>
      </c>
      <c r="P652" s="25"/>
      <c r="Q652" s="25"/>
      <c r="R652" s="25"/>
      <c r="S652" s="26"/>
      <c r="T652" s="27">
        <v>488825.22</v>
      </c>
      <c r="U652" s="28"/>
      <c r="V652" s="28"/>
      <c r="W652" s="28"/>
      <c r="X652" s="28"/>
      <c r="Y652" s="28"/>
      <c r="Z652" s="29"/>
    </row>
    <row r="653" spans="1:26" ht="14.25" customHeight="1" x14ac:dyDescent="0.2">
      <c r="A653" s="15"/>
      <c r="B653" s="15"/>
      <c r="C653" s="15"/>
      <c r="D653" s="15"/>
      <c r="E653" s="15"/>
      <c r="F653" s="22"/>
      <c r="G653" s="23"/>
      <c r="H653" s="16" t="s">
        <v>665</v>
      </c>
      <c r="I653" s="16" t="s">
        <v>661</v>
      </c>
      <c r="J653" s="16" t="s">
        <v>662</v>
      </c>
      <c r="K653" s="24" t="s">
        <v>663</v>
      </c>
      <c r="L653" s="25"/>
      <c r="M653" s="26"/>
      <c r="N653" s="16" t="s">
        <v>145</v>
      </c>
      <c r="O653" s="24" t="s">
        <v>146</v>
      </c>
      <c r="P653" s="25"/>
      <c r="Q653" s="25"/>
      <c r="R653" s="25"/>
      <c r="S653" s="26"/>
      <c r="T653" s="27">
        <v>-10874.7</v>
      </c>
      <c r="U653" s="28"/>
      <c r="V653" s="28"/>
      <c r="W653" s="28"/>
      <c r="X653" s="28"/>
      <c r="Y653" s="28"/>
      <c r="Z653" s="29"/>
    </row>
    <row r="654" spans="1:26" ht="14.25" customHeight="1" x14ac:dyDescent="0.2">
      <c r="A654" s="15"/>
      <c r="B654" s="15"/>
      <c r="C654" s="15"/>
      <c r="D654" s="15"/>
      <c r="E654" s="15"/>
      <c r="F654" s="22"/>
      <c r="G654" s="23"/>
      <c r="H654" s="16" t="s">
        <v>666</v>
      </c>
      <c r="I654" s="16" t="s">
        <v>667</v>
      </c>
      <c r="J654" s="16" t="s">
        <v>668</v>
      </c>
      <c r="K654" s="24" t="s">
        <v>669</v>
      </c>
      <c r="L654" s="25"/>
      <c r="M654" s="26"/>
      <c r="N654" s="16" t="s">
        <v>23</v>
      </c>
      <c r="O654" s="24" t="s">
        <v>24</v>
      </c>
      <c r="P654" s="25"/>
      <c r="Q654" s="25"/>
      <c r="R654" s="25"/>
      <c r="S654" s="26"/>
      <c r="T654" s="27">
        <v>-21790.44</v>
      </c>
      <c r="U654" s="28"/>
      <c r="V654" s="28"/>
      <c r="W654" s="28"/>
      <c r="X654" s="28"/>
      <c r="Y654" s="28"/>
      <c r="Z654" s="29"/>
    </row>
    <row r="655" spans="1:26" ht="14.25" customHeight="1" x14ac:dyDescent="0.2">
      <c r="A655" s="15"/>
      <c r="B655" s="15"/>
      <c r="C655" s="15"/>
      <c r="D655" s="15"/>
      <c r="E655" s="15"/>
      <c r="F655" s="22"/>
      <c r="G655" s="23"/>
      <c r="H655" s="16" t="s">
        <v>666</v>
      </c>
      <c r="I655" s="16" t="s">
        <v>667</v>
      </c>
      <c r="J655" s="16" t="s">
        <v>668</v>
      </c>
      <c r="K655" s="24" t="s">
        <v>669</v>
      </c>
      <c r="L655" s="25"/>
      <c r="M655" s="26"/>
      <c r="N655" s="16" t="s">
        <v>145</v>
      </c>
      <c r="O655" s="24" t="s">
        <v>146</v>
      </c>
      <c r="P655" s="25"/>
      <c r="Q655" s="25"/>
      <c r="R655" s="25"/>
      <c r="S655" s="26"/>
      <c r="T655" s="27">
        <v>21790.44</v>
      </c>
      <c r="U655" s="28"/>
      <c r="V655" s="28"/>
      <c r="W655" s="28"/>
      <c r="X655" s="28"/>
      <c r="Y655" s="28"/>
      <c r="Z655" s="29"/>
    </row>
    <row r="656" spans="1:26" ht="14.25" customHeight="1" x14ac:dyDescent="0.2">
      <c r="A656" s="15"/>
      <c r="B656" s="15"/>
      <c r="C656" s="15"/>
      <c r="D656" s="15"/>
      <c r="E656" s="15"/>
      <c r="F656" s="22"/>
      <c r="G656" s="23"/>
      <c r="H656" s="16" t="s">
        <v>670</v>
      </c>
      <c r="I656" s="16" t="s">
        <v>667</v>
      </c>
      <c r="J656" s="16" t="s">
        <v>668</v>
      </c>
      <c r="K656" s="24" t="s">
        <v>669</v>
      </c>
      <c r="L656" s="25"/>
      <c r="M656" s="26"/>
      <c r="N656" s="16" t="s">
        <v>23</v>
      </c>
      <c r="O656" s="24" t="s">
        <v>24</v>
      </c>
      <c r="P656" s="25"/>
      <c r="Q656" s="25"/>
      <c r="R656" s="25"/>
      <c r="S656" s="26"/>
      <c r="T656" s="27">
        <v>-7772.33</v>
      </c>
      <c r="U656" s="28"/>
      <c r="V656" s="28"/>
      <c r="W656" s="28"/>
      <c r="X656" s="28"/>
      <c r="Y656" s="28"/>
      <c r="Z656" s="29"/>
    </row>
    <row r="657" spans="1:26" ht="14.25" customHeight="1" x14ac:dyDescent="0.2">
      <c r="A657" s="15"/>
      <c r="B657" s="15"/>
      <c r="C657" s="15"/>
      <c r="D657" s="15"/>
      <c r="E657" s="15"/>
      <c r="F657" s="22"/>
      <c r="G657" s="23"/>
      <c r="H657" s="16" t="s">
        <v>670</v>
      </c>
      <c r="I657" s="16" t="s">
        <v>667</v>
      </c>
      <c r="J657" s="16" t="s">
        <v>668</v>
      </c>
      <c r="K657" s="24" t="s">
        <v>669</v>
      </c>
      <c r="L657" s="25"/>
      <c r="M657" s="26"/>
      <c r="N657" s="16" t="s">
        <v>145</v>
      </c>
      <c r="O657" s="24" t="s">
        <v>146</v>
      </c>
      <c r="P657" s="25"/>
      <c r="Q657" s="25"/>
      <c r="R657" s="25"/>
      <c r="S657" s="26"/>
      <c r="T657" s="27">
        <v>7772.33</v>
      </c>
      <c r="U657" s="28"/>
      <c r="V657" s="28"/>
      <c r="W657" s="28"/>
      <c r="X657" s="28"/>
      <c r="Y657" s="28"/>
      <c r="Z657" s="29"/>
    </row>
    <row r="658" spans="1:26" ht="14.25" customHeight="1" x14ac:dyDescent="0.2">
      <c r="A658" s="15"/>
      <c r="B658" s="15"/>
      <c r="C658" s="15"/>
      <c r="D658" s="15"/>
      <c r="E658" s="15"/>
      <c r="F658" s="22"/>
      <c r="G658" s="23"/>
      <c r="H658" s="16" t="s">
        <v>671</v>
      </c>
      <c r="I658" s="16" t="s">
        <v>672</v>
      </c>
      <c r="J658" s="16" t="s">
        <v>673</v>
      </c>
      <c r="K658" s="24" t="s">
        <v>674</v>
      </c>
      <c r="L658" s="25"/>
      <c r="M658" s="26"/>
      <c r="N658" s="16" t="s">
        <v>23</v>
      </c>
      <c r="O658" s="24" t="s">
        <v>24</v>
      </c>
      <c r="P658" s="25"/>
      <c r="Q658" s="25"/>
      <c r="R658" s="25"/>
      <c r="S658" s="26"/>
      <c r="T658" s="27">
        <v>0.4</v>
      </c>
      <c r="U658" s="28"/>
      <c r="V658" s="28"/>
      <c r="W658" s="28"/>
      <c r="X658" s="28"/>
      <c r="Y658" s="28"/>
      <c r="Z658" s="29"/>
    </row>
    <row r="659" spans="1:26" ht="14.25" customHeight="1" x14ac:dyDescent="0.2">
      <c r="A659" s="15"/>
      <c r="B659" s="15"/>
      <c r="C659" s="15"/>
      <c r="D659" s="15"/>
      <c r="E659" s="15"/>
      <c r="F659" s="22"/>
      <c r="G659" s="23"/>
      <c r="H659" s="16" t="s">
        <v>675</v>
      </c>
      <c r="I659" s="16" t="s">
        <v>672</v>
      </c>
      <c r="J659" s="16" t="s">
        <v>673</v>
      </c>
      <c r="K659" s="24" t="s">
        <v>674</v>
      </c>
      <c r="L659" s="25"/>
      <c r="M659" s="26"/>
      <c r="N659" s="16" t="s">
        <v>23</v>
      </c>
      <c r="O659" s="24" t="s">
        <v>24</v>
      </c>
      <c r="P659" s="25"/>
      <c r="Q659" s="25"/>
      <c r="R659" s="25"/>
      <c r="S659" s="26"/>
      <c r="T659" s="27">
        <v>-31634.41</v>
      </c>
      <c r="U659" s="28"/>
      <c r="V659" s="28"/>
      <c r="W659" s="28"/>
      <c r="X659" s="28"/>
      <c r="Y659" s="28"/>
      <c r="Z659" s="29"/>
    </row>
    <row r="660" spans="1:26" ht="14.25" customHeight="1" x14ac:dyDescent="0.2">
      <c r="A660" s="15"/>
      <c r="B660" s="15"/>
      <c r="C660" s="15"/>
      <c r="D660" s="15"/>
      <c r="E660" s="15"/>
      <c r="F660" s="22"/>
      <c r="G660" s="23"/>
      <c r="H660" s="16" t="s">
        <v>675</v>
      </c>
      <c r="I660" s="16" t="s">
        <v>672</v>
      </c>
      <c r="J660" s="16" t="s">
        <v>673</v>
      </c>
      <c r="K660" s="24" t="s">
        <v>674</v>
      </c>
      <c r="L660" s="25"/>
      <c r="M660" s="26"/>
      <c r="N660" s="16" t="s">
        <v>145</v>
      </c>
      <c r="O660" s="24" t="s">
        <v>146</v>
      </c>
      <c r="P660" s="25"/>
      <c r="Q660" s="25"/>
      <c r="R660" s="25"/>
      <c r="S660" s="26"/>
      <c r="T660" s="27">
        <v>31634.41</v>
      </c>
      <c r="U660" s="28"/>
      <c r="V660" s="28"/>
      <c r="W660" s="28"/>
      <c r="X660" s="28"/>
      <c r="Y660" s="28"/>
      <c r="Z660" s="29"/>
    </row>
    <row r="661" spans="1:26" ht="14.25" customHeight="1" x14ac:dyDescent="0.2">
      <c r="A661" s="15"/>
      <c r="B661" s="15"/>
      <c r="C661" s="15"/>
      <c r="D661" s="15"/>
      <c r="E661" s="15"/>
      <c r="F661" s="22"/>
      <c r="G661" s="23"/>
      <c r="H661" s="16" t="s">
        <v>676</v>
      </c>
      <c r="I661" s="16" t="s">
        <v>672</v>
      </c>
      <c r="J661" s="16" t="s">
        <v>673</v>
      </c>
      <c r="K661" s="24" t="s">
        <v>674</v>
      </c>
      <c r="L661" s="25"/>
      <c r="M661" s="26"/>
      <c r="N661" s="16" t="s">
        <v>23</v>
      </c>
      <c r="O661" s="24" t="s">
        <v>24</v>
      </c>
      <c r="P661" s="25"/>
      <c r="Q661" s="25"/>
      <c r="R661" s="25"/>
      <c r="S661" s="26"/>
      <c r="T661" s="27">
        <v>39104.550000000003</v>
      </c>
      <c r="U661" s="28"/>
      <c r="V661" s="28"/>
      <c r="W661" s="28"/>
      <c r="X661" s="28"/>
      <c r="Y661" s="28"/>
      <c r="Z661" s="29"/>
    </row>
    <row r="662" spans="1:26" ht="14.25" customHeight="1" x14ac:dyDescent="0.2">
      <c r="A662" s="15"/>
      <c r="B662" s="15"/>
      <c r="C662" s="15"/>
      <c r="D662" s="15"/>
      <c r="E662" s="15"/>
      <c r="F662" s="22"/>
      <c r="G662" s="23"/>
      <c r="H662" s="16" t="s">
        <v>677</v>
      </c>
      <c r="I662" s="16" t="s">
        <v>672</v>
      </c>
      <c r="J662" s="16" t="s">
        <v>673</v>
      </c>
      <c r="K662" s="24" t="s">
        <v>674</v>
      </c>
      <c r="L662" s="25"/>
      <c r="M662" s="26"/>
      <c r="N662" s="16" t="s">
        <v>145</v>
      </c>
      <c r="O662" s="24" t="s">
        <v>146</v>
      </c>
      <c r="P662" s="25"/>
      <c r="Q662" s="25"/>
      <c r="R662" s="25"/>
      <c r="S662" s="26"/>
      <c r="T662" s="27">
        <v>-24</v>
      </c>
      <c r="U662" s="28"/>
      <c r="V662" s="28"/>
      <c r="W662" s="28"/>
      <c r="X662" s="28"/>
      <c r="Y662" s="28"/>
      <c r="Z662" s="29"/>
    </row>
    <row r="663" spans="1:26" ht="14.25" customHeight="1" x14ac:dyDescent="0.2">
      <c r="A663" s="15"/>
      <c r="B663" s="15"/>
      <c r="C663" s="15"/>
      <c r="D663" s="15"/>
      <c r="E663" s="15"/>
      <c r="F663" s="22"/>
      <c r="G663" s="23"/>
      <c r="H663" s="16" t="s">
        <v>677</v>
      </c>
      <c r="I663" s="16" t="s">
        <v>672</v>
      </c>
      <c r="J663" s="16" t="s">
        <v>673</v>
      </c>
      <c r="K663" s="24" t="s">
        <v>674</v>
      </c>
      <c r="L663" s="25"/>
      <c r="M663" s="26"/>
      <c r="N663" s="16" t="s">
        <v>23</v>
      </c>
      <c r="O663" s="24" t="s">
        <v>24</v>
      </c>
      <c r="P663" s="25"/>
      <c r="Q663" s="25"/>
      <c r="R663" s="25"/>
      <c r="S663" s="26"/>
      <c r="T663" s="27">
        <v>24</v>
      </c>
      <c r="U663" s="28"/>
      <c r="V663" s="28"/>
      <c r="W663" s="28"/>
      <c r="X663" s="28"/>
      <c r="Y663" s="28"/>
      <c r="Z663" s="29"/>
    </row>
    <row r="664" spans="1:26" ht="14.25" customHeight="1" x14ac:dyDescent="0.2">
      <c r="A664" s="15"/>
      <c r="B664" s="15"/>
      <c r="C664" s="15"/>
      <c r="D664" s="15"/>
      <c r="E664" s="15"/>
      <c r="F664" s="22"/>
      <c r="G664" s="23"/>
      <c r="H664" s="16" t="s">
        <v>678</v>
      </c>
      <c r="I664" s="16" t="s">
        <v>679</v>
      </c>
      <c r="J664" s="16" t="s">
        <v>680</v>
      </c>
      <c r="K664" s="24" t="s">
        <v>681</v>
      </c>
      <c r="L664" s="25"/>
      <c r="M664" s="26"/>
      <c r="N664" s="16" t="s">
        <v>23</v>
      </c>
      <c r="O664" s="24" t="s">
        <v>24</v>
      </c>
      <c r="P664" s="25"/>
      <c r="Q664" s="25"/>
      <c r="R664" s="25"/>
      <c r="S664" s="26"/>
      <c r="T664" s="27">
        <v>175704.67</v>
      </c>
      <c r="U664" s="28"/>
      <c r="V664" s="28"/>
      <c r="W664" s="28"/>
      <c r="X664" s="28"/>
      <c r="Y664" s="28"/>
      <c r="Z664" s="29"/>
    </row>
    <row r="665" spans="1:26" ht="14.25" customHeight="1" x14ac:dyDescent="0.2">
      <c r="A665" s="15"/>
      <c r="B665" s="15"/>
      <c r="C665" s="15"/>
      <c r="D665" s="15"/>
      <c r="E665" s="15"/>
      <c r="F665" s="22"/>
      <c r="G665" s="23"/>
      <c r="H665" s="16" t="s">
        <v>678</v>
      </c>
      <c r="I665" s="16" t="s">
        <v>679</v>
      </c>
      <c r="J665" s="16" t="s">
        <v>680</v>
      </c>
      <c r="K665" s="24" t="s">
        <v>681</v>
      </c>
      <c r="L665" s="25"/>
      <c r="M665" s="26"/>
      <c r="N665" s="16" t="s">
        <v>60</v>
      </c>
      <c r="O665" s="24" t="s">
        <v>61</v>
      </c>
      <c r="P665" s="25"/>
      <c r="Q665" s="25"/>
      <c r="R665" s="25"/>
      <c r="S665" s="26"/>
      <c r="T665" s="27">
        <v>-51866</v>
      </c>
      <c r="U665" s="28"/>
      <c r="V665" s="28"/>
      <c r="W665" s="28"/>
      <c r="X665" s="28"/>
      <c r="Y665" s="28"/>
      <c r="Z665" s="29"/>
    </row>
    <row r="666" spans="1:26" ht="14.25" customHeight="1" x14ac:dyDescent="0.2">
      <c r="A666" s="15"/>
      <c r="B666" s="15"/>
      <c r="C666" s="15"/>
      <c r="D666" s="15"/>
      <c r="E666" s="15"/>
      <c r="F666" s="22"/>
      <c r="G666" s="23"/>
      <c r="H666" s="16" t="s">
        <v>678</v>
      </c>
      <c r="I666" s="16" t="s">
        <v>679</v>
      </c>
      <c r="J666" s="16" t="s">
        <v>680</v>
      </c>
      <c r="K666" s="24" t="s">
        <v>681</v>
      </c>
      <c r="L666" s="25"/>
      <c r="M666" s="26"/>
      <c r="N666" s="16" t="s">
        <v>145</v>
      </c>
      <c r="O666" s="24" t="s">
        <v>146</v>
      </c>
      <c r="P666" s="25"/>
      <c r="Q666" s="25"/>
      <c r="R666" s="25"/>
      <c r="S666" s="26"/>
      <c r="T666" s="27">
        <v>-0.71</v>
      </c>
      <c r="U666" s="28"/>
      <c r="V666" s="28"/>
      <c r="W666" s="28"/>
      <c r="X666" s="28"/>
      <c r="Y666" s="28"/>
      <c r="Z666" s="29"/>
    </row>
    <row r="667" spans="1:26" ht="14.25" customHeight="1" x14ac:dyDescent="0.2">
      <c r="A667" s="15"/>
      <c r="B667" s="15"/>
      <c r="C667" s="15"/>
      <c r="D667" s="15"/>
      <c r="E667" s="15"/>
      <c r="F667" s="22"/>
      <c r="G667" s="23"/>
      <c r="H667" s="16" t="s">
        <v>682</v>
      </c>
      <c r="I667" s="16" t="s">
        <v>683</v>
      </c>
      <c r="J667" s="16" t="s">
        <v>680</v>
      </c>
      <c r="K667" s="24" t="s">
        <v>681</v>
      </c>
      <c r="L667" s="25"/>
      <c r="M667" s="26"/>
      <c r="N667" s="16" t="s">
        <v>23</v>
      </c>
      <c r="O667" s="24" t="s">
        <v>24</v>
      </c>
      <c r="P667" s="25"/>
      <c r="Q667" s="25"/>
      <c r="R667" s="25"/>
      <c r="S667" s="26"/>
      <c r="T667" s="27">
        <v>61186</v>
      </c>
      <c r="U667" s="28"/>
      <c r="V667" s="28"/>
      <c r="W667" s="28"/>
      <c r="X667" s="28"/>
      <c r="Y667" s="28"/>
      <c r="Z667" s="29"/>
    </row>
    <row r="668" spans="1:26" ht="14.25" customHeight="1" x14ac:dyDescent="0.2">
      <c r="A668" s="15"/>
      <c r="B668" s="15"/>
      <c r="C668" s="15"/>
      <c r="D668" s="15"/>
      <c r="E668" s="15"/>
      <c r="F668" s="22"/>
      <c r="G668" s="23"/>
      <c r="H668" s="16" t="s">
        <v>682</v>
      </c>
      <c r="I668" s="16" t="s">
        <v>683</v>
      </c>
      <c r="J668" s="16" t="s">
        <v>680</v>
      </c>
      <c r="K668" s="24" t="s">
        <v>681</v>
      </c>
      <c r="L668" s="25"/>
      <c r="M668" s="26"/>
      <c r="N668" s="16" t="s">
        <v>60</v>
      </c>
      <c r="O668" s="24" t="s">
        <v>61</v>
      </c>
      <c r="P668" s="25"/>
      <c r="Q668" s="25"/>
      <c r="R668" s="25"/>
      <c r="S668" s="26"/>
      <c r="T668" s="27">
        <v>54656</v>
      </c>
      <c r="U668" s="28"/>
      <c r="V668" s="28"/>
      <c r="W668" s="28"/>
      <c r="X668" s="28"/>
      <c r="Y668" s="28"/>
      <c r="Z668" s="29"/>
    </row>
    <row r="669" spans="1:26" ht="14.25" customHeight="1" x14ac:dyDescent="0.2">
      <c r="A669" s="15"/>
      <c r="B669" s="15"/>
      <c r="C669" s="15"/>
      <c r="D669" s="15"/>
      <c r="E669" s="15"/>
      <c r="F669" s="22"/>
      <c r="G669" s="23"/>
      <c r="H669" s="16" t="s">
        <v>684</v>
      </c>
      <c r="I669" s="16" t="s">
        <v>685</v>
      </c>
      <c r="J669" s="16" t="s">
        <v>686</v>
      </c>
      <c r="K669" s="24" t="s">
        <v>687</v>
      </c>
      <c r="L669" s="25"/>
      <c r="M669" s="26"/>
      <c r="N669" s="16" t="s">
        <v>23</v>
      </c>
      <c r="O669" s="24" t="s">
        <v>24</v>
      </c>
      <c r="P669" s="25"/>
      <c r="Q669" s="25"/>
      <c r="R669" s="25"/>
      <c r="S669" s="26"/>
      <c r="T669" s="27">
        <v>225039</v>
      </c>
      <c r="U669" s="28"/>
      <c r="V669" s="28"/>
      <c r="W669" s="28"/>
      <c r="X669" s="28"/>
      <c r="Y669" s="28"/>
      <c r="Z669" s="29"/>
    </row>
    <row r="670" spans="1:26" ht="14.25" customHeight="1" x14ac:dyDescent="0.2">
      <c r="A670" s="15"/>
      <c r="B670" s="15"/>
      <c r="C670" s="15"/>
      <c r="D670" s="15"/>
      <c r="E670" s="15"/>
      <c r="F670" s="22"/>
      <c r="G670" s="23"/>
      <c r="H670" s="16" t="s">
        <v>684</v>
      </c>
      <c r="I670" s="16" t="s">
        <v>685</v>
      </c>
      <c r="J670" s="16" t="s">
        <v>686</v>
      </c>
      <c r="K670" s="24" t="s">
        <v>687</v>
      </c>
      <c r="L670" s="25"/>
      <c r="M670" s="26"/>
      <c r="N670" s="16" t="s">
        <v>145</v>
      </c>
      <c r="O670" s="24" t="s">
        <v>146</v>
      </c>
      <c r="P670" s="25"/>
      <c r="Q670" s="25"/>
      <c r="R670" s="25"/>
      <c r="S670" s="26"/>
      <c r="T670" s="27">
        <v>-244.3</v>
      </c>
      <c r="U670" s="28"/>
      <c r="V670" s="28"/>
      <c r="W670" s="28"/>
      <c r="X670" s="28"/>
      <c r="Y670" s="28"/>
      <c r="Z670" s="29"/>
    </row>
    <row r="671" spans="1:26" ht="14.25" customHeight="1" x14ac:dyDescent="0.2">
      <c r="A671" s="15"/>
      <c r="B671" s="15"/>
      <c r="C671" s="15"/>
      <c r="D671" s="15"/>
      <c r="E671" s="15"/>
      <c r="F671" s="22"/>
      <c r="G671" s="23"/>
      <c r="H671" s="16" t="s">
        <v>684</v>
      </c>
      <c r="I671" s="16" t="s">
        <v>685</v>
      </c>
      <c r="J671" s="16" t="s">
        <v>686</v>
      </c>
      <c r="K671" s="24" t="s">
        <v>687</v>
      </c>
      <c r="L671" s="25"/>
      <c r="M671" s="26"/>
      <c r="N671" s="16" t="s">
        <v>60</v>
      </c>
      <c r="O671" s="24" t="s">
        <v>61</v>
      </c>
      <c r="P671" s="25"/>
      <c r="Q671" s="25"/>
      <c r="R671" s="25"/>
      <c r="S671" s="26"/>
      <c r="T671" s="27">
        <v>-22102</v>
      </c>
      <c r="U671" s="28"/>
      <c r="V671" s="28"/>
      <c r="W671" s="28"/>
      <c r="X671" s="28"/>
      <c r="Y671" s="28"/>
      <c r="Z671" s="29"/>
    </row>
    <row r="672" spans="1:26" ht="14.25" customHeight="1" x14ac:dyDescent="0.2">
      <c r="A672" s="15"/>
      <c r="B672" s="15"/>
      <c r="C672" s="15"/>
      <c r="D672" s="15"/>
      <c r="E672" s="15"/>
      <c r="F672" s="22"/>
      <c r="G672" s="23"/>
      <c r="H672" s="16" t="s">
        <v>688</v>
      </c>
      <c r="I672" s="16" t="s">
        <v>689</v>
      </c>
      <c r="J672" s="16" t="s">
        <v>690</v>
      </c>
      <c r="K672" s="24" t="s">
        <v>691</v>
      </c>
      <c r="L672" s="25"/>
      <c r="M672" s="26"/>
      <c r="N672" s="16" t="s">
        <v>60</v>
      </c>
      <c r="O672" s="24" t="s">
        <v>61</v>
      </c>
      <c r="P672" s="25"/>
      <c r="Q672" s="25"/>
      <c r="R672" s="25"/>
      <c r="S672" s="26"/>
      <c r="T672" s="27">
        <v>-7725</v>
      </c>
      <c r="U672" s="28"/>
      <c r="V672" s="28"/>
      <c r="W672" s="28"/>
      <c r="X672" s="28"/>
      <c r="Y672" s="28"/>
      <c r="Z672" s="29"/>
    </row>
    <row r="673" spans="1:26" ht="14.25" customHeight="1" x14ac:dyDescent="0.2">
      <c r="A673" s="15"/>
      <c r="B673" s="15"/>
      <c r="C673" s="15"/>
      <c r="D673" s="15"/>
      <c r="E673" s="15"/>
      <c r="F673" s="22"/>
      <c r="G673" s="23"/>
      <c r="H673" s="16" t="s">
        <v>688</v>
      </c>
      <c r="I673" s="16" t="s">
        <v>689</v>
      </c>
      <c r="J673" s="16" t="s">
        <v>690</v>
      </c>
      <c r="K673" s="24" t="s">
        <v>691</v>
      </c>
      <c r="L673" s="25"/>
      <c r="M673" s="26"/>
      <c r="N673" s="16" t="s">
        <v>23</v>
      </c>
      <c r="O673" s="24" t="s">
        <v>24</v>
      </c>
      <c r="P673" s="25"/>
      <c r="Q673" s="25"/>
      <c r="R673" s="25"/>
      <c r="S673" s="26"/>
      <c r="T673" s="27">
        <v>36450</v>
      </c>
      <c r="U673" s="28"/>
      <c r="V673" s="28"/>
      <c r="W673" s="28"/>
      <c r="X673" s="28"/>
      <c r="Y673" s="28"/>
      <c r="Z673" s="29"/>
    </row>
    <row r="674" spans="1:26" ht="14.25" customHeight="1" x14ac:dyDescent="0.2">
      <c r="A674" s="15"/>
      <c r="B674" s="15"/>
      <c r="C674" s="15"/>
      <c r="D674" s="15"/>
      <c r="E674" s="15"/>
      <c r="F674" s="22"/>
      <c r="G674" s="23"/>
      <c r="H674" s="16" t="s">
        <v>692</v>
      </c>
      <c r="I674" s="16" t="s">
        <v>689</v>
      </c>
      <c r="J674" s="16" t="s">
        <v>690</v>
      </c>
      <c r="K674" s="24" t="s">
        <v>691</v>
      </c>
      <c r="L674" s="25"/>
      <c r="M674" s="26"/>
      <c r="N674" s="16" t="s">
        <v>23</v>
      </c>
      <c r="O674" s="24" t="s">
        <v>24</v>
      </c>
      <c r="P674" s="25"/>
      <c r="Q674" s="25"/>
      <c r="R674" s="25"/>
      <c r="S674" s="26"/>
      <c r="T674" s="27">
        <v>198374</v>
      </c>
      <c r="U674" s="28"/>
      <c r="V674" s="28"/>
      <c r="W674" s="28"/>
      <c r="X674" s="28"/>
      <c r="Y674" s="28"/>
      <c r="Z674" s="29"/>
    </row>
    <row r="675" spans="1:26" ht="14.25" customHeight="1" x14ac:dyDescent="0.2">
      <c r="A675" s="15"/>
      <c r="B675" s="15"/>
      <c r="C675" s="15"/>
      <c r="D675" s="15"/>
      <c r="E675" s="15"/>
      <c r="F675" s="22"/>
      <c r="G675" s="23"/>
      <c r="H675" s="16" t="s">
        <v>692</v>
      </c>
      <c r="I675" s="16" t="s">
        <v>689</v>
      </c>
      <c r="J675" s="16" t="s">
        <v>690</v>
      </c>
      <c r="K675" s="24" t="s">
        <v>691</v>
      </c>
      <c r="L675" s="25"/>
      <c r="M675" s="26"/>
      <c r="N675" s="16" t="s">
        <v>60</v>
      </c>
      <c r="O675" s="24" t="s">
        <v>61</v>
      </c>
      <c r="P675" s="25"/>
      <c r="Q675" s="25"/>
      <c r="R675" s="25"/>
      <c r="S675" s="26"/>
      <c r="T675" s="27">
        <v>130927</v>
      </c>
      <c r="U675" s="28"/>
      <c r="V675" s="28"/>
      <c r="W675" s="28"/>
      <c r="X675" s="28"/>
      <c r="Y675" s="28"/>
      <c r="Z675" s="29"/>
    </row>
    <row r="676" spans="1:26" ht="14.25" customHeight="1" x14ac:dyDescent="0.2">
      <c r="A676" s="15"/>
      <c r="B676" s="15"/>
      <c r="C676" s="15"/>
      <c r="D676" s="15"/>
      <c r="E676" s="15"/>
      <c r="F676" s="22"/>
      <c r="G676" s="23"/>
      <c r="H676" s="16" t="s">
        <v>693</v>
      </c>
      <c r="I676" s="16" t="s">
        <v>694</v>
      </c>
      <c r="J676" s="16" t="s">
        <v>695</v>
      </c>
      <c r="K676" s="24" t="s">
        <v>696</v>
      </c>
      <c r="L676" s="25"/>
      <c r="M676" s="26"/>
      <c r="N676" s="16" t="s">
        <v>23</v>
      </c>
      <c r="O676" s="24" t="s">
        <v>24</v>
      </c>
      <c r="P676" s="25"/>
      <c r="Q676" s="25"/>
      <c r="R676" s="25"/>
      <c r="S676" s="26"/>
      <c r="T676" s="27">
        <v>1575389</v>
      </c>
      <c r="U676" s="28"/>
      <c r="V676" s="28"/>
      <c r="W676" s="28"/>
      <c r="X676" s="28"/>
      <c r="Y676" s="28"/>
      <c r="Z676" s="29"/>
    </row>
    <row r="677" spans="1:26" ht="14.25" customHeight="1" x14ac:dyDescent="0.2">
      <c r="A677" s="15"/>
      <c r="B677" s="15"/>
      <c r="C677" s="15"/>
      <c r="D677" s="15"/>
      <c r="E677" s="15"/>
      <c r="F677" s="22"/>
      <c r="G677" s="23"/>
      <c r="H677" s="16" t="s">
        <v>693</v>
      </c>
      <c r="I677" s="16" t="s">
        <v>694</v>
      </c>
      <c r="J677" s="16" t="s">
        <v>695</v>
      </c>
      <c r="K677" s="24" t="s">
        <v>696</v>
      </c>
      <c r="L677" s="25"/>
      <c r="M677" s="26"/>
      <c r="N677" s="16" t="s">
        <v>60</v>
      </c>
      <c r="O677" s="24" t="s">
        <v>61</v>
      </c>
      <c r="P677" s="25"/>
      <c r="Q677" s="25"/>
      <c r="R677" s="25"/>
      <c r="S677" s="26"/>
      <c r="T677" s="27">
        <v>-21444</v>
      </c>
      <c r="U677" s="28"/>
      <c r="V677" s="28"/>
      <c r="W677" s="28"/>
      <c r="X677" s="28"/>
      <c r="Y677" s="28"/>
      <c r="Z677" s="29"/>
    </row>
    <row r="678" spans="1:26" ht="14.25" customHeight="1" x14ac:dyDescent="0.2">
      <c r="A678" s="15"/>
      <c r="B678" s="15"/>
      <c r="C678" s="15"/>
      <c r="D678" s="15"/>
      <c r="E678" s="15"/>
      <c r="F678" s="22"/>
      <c r="G678" s="23"/>
      <c r="H678" s="16" t="s">
        <v>697</v>
      </c>
      <c r="I678" s="16" t="s">
        <v>698</v>
      </c>
      <c r="J678" s="16" t="s">
        <v>695</v>
      </c>
      <c r="K678" s="24" t="s">
        <v>696</v>
      </c>
      <c r="L678" s="25"/>
      <c r="M678" s="26"/>
      <c r="N678" s="16" t="s">
        <v>23</v>
      </c>
      <c r="O678" s="24" t="s">
        <v>24</v>
      </c>
      <c r="P678" s="25"/>
      <c r="Q678" s="25"/>
      <c r="R678" s="25"/>
      <c r="S678" s="26"/>
      <c r="T678" s="27">
        <v>322430</v>
      </c>
      <c r="U678" s="28"/>
      <c r="V678" s="28"/>
      <c r="W678" s="28"/>
      <c r="X678" s="28"/>
      <c r="Y678" s="28"/>
      <c r="Z678" s="29"/>
    </row>
    <row r="679" spans="1:26" ht="14.25" customHeight="1" x14ac:dyDescent="0.2">
      <c r="A679" s="15"/>
      <c r="B679" s="15"/>
      <c r="C679" s="15"/>
      <c r="D679" s="15"/>
      <c r="E679" s="15"/>
      <c r="F679" s="22"/>
      <c r="G679" s="23"/>
      <c r="H679" s="16" t="s">
        <v>697</v>
      </c>
      <c r="I679" s="16" t="s">
        <v>698</v>
      </c>
      <c r="J679" s="16" t="s">
        <v>695</v>
      </c>
      <c r="K679" s="24" t="s">
        <v>696</v>
      </c>
      <c r="L679" s="25"/>
      <c r="M679" s="26"/>
      <c r="N679" s="16" t="s">
        <v>60</v>
      </c>
      <c r="O679" s="24" t="s">
        <v>61</v>
      </c>
      <c r="P679" s="25"/>
      <c r="Q679" s="25"/>
      <c r="R679" s="25"/>
      <c r="S679" s="26"/>
      <c r="T679" s="27">
        <v>23185.95</v>
      </c>
      <c r="U679" s="28"/>
      <c r="V679" s="28"/>
      <c r="W679" s="28"/>
      <c r="X679" s="28"/>
      <c r="Y679" s="28"/>
      <c r="Z679" s="29"/>
    </row>
    <row r="680" spans="1:26" ht="14.25" customHeight="1" x14ac:dyDescent="0.2">
      <c r="A680" s="15"/>
      <c r="B680" s="15"/>
      <c r="C680" s="15"/>
      <c r="D680" s="15"/>
      <c r="E680" s="15"/>
      <c r="F680" s="22"/>
      <c r="G680" s="23"/>
      <c r="H680" s="16" t="s">
        <v>699</v>
      </c>
      <c r="I680" s="16" t="s">
        <v>700</v>
      </c>
      <c r="J680" s="16" t="s">
        <v>695</v>
      </c>
      <c r="K680" s="24" t="s">
        <v>696</v>
      </c>
      <c r="L680" s="25"/>
      <c r="M680" s="26"/>
      <c r="N680" s="16" t="s">
        <v>23</v>
      </c>
      <c r="O680" s="24" t="s">
        <v>24</v>
      </c>
      <c r="P680" s="25"/>
      <c r="Q680" s="25"/>
      <c r="R680" s="25"/>
      <c r="S680" s="26"/>
      <c r="T680" s="27">
        <v>454092</v>
      </c>
      <c r="U680" s="28"/>
      <c r="V680" s="28"/>
      <c r="W680" s="28"/>
      <c r="X680" s="28"/>
      <c r="Y680" s="28"/>
      <c r="Z680" s="29"/>
    </row>
    <row r="681" spans="1:26" ht="14.25" customHeight="1" x14ac:dyDescent="0.2">
      <c r="A681" s="15"/>
      <c r="B681" s="15"/>
      <c r="C681" s="15"/>
      <c r="D681" s="15"/>
      <c r="E681" s="15"/>
      <c r="F681" s="22"/>
      <c r="G681" s="23"/>
      <c r="H681" s="16" t="s">
        <v>699</v>
      </c>
      <c r="I681" s="16" t="s">
        <v>700</v>
      </c>
      <c r="J681" s="16" t="s">
        <v>695</v>
      </c>
      <c r="K681" s="24" t="s">
        <v>696</v>
      </c>
      <c r="L681" s="25"/>
      <c r="M681" s="26"/>
      <c r="N681" s="16" t="s">
        <v>60</v>
      </c>
      <c r="O681" s="24" t="s">
        <v>61</v>
      </c>
      <c r="P681" s="25"/>
      <c r="Q681" s="25"/>
      <c r="R681" s="25"/>
      <c r="S681" s="26"/>
      <c r="T681" s="27">
        <v>183470</v>
      </c>
      <c r="U681" s="28"/>
      <c r="V681" s="28"/>
      <c r="W681" s="28"/>
      <c r="X681" s="28"/>
      <c r="Y681" s="28"/>
      <c r="Z681" s="29"/>
    </row>
    <row r="682" spans="1:26" ht="14.25" customHeight="1" x14ac:dyDescent="0.2">
      <c r="A682" s="15"/>
      <c r="B682" s="15"/>
      <c r="C682" s="15"/>
      <c r="D682" s="15"/>
      <c r="E682" s="15"/>
      <c r="F682" s="22"/>
      <c r="G682" s="23"/>
      <c r="H682" s="16" t="s">
        <v>701</v>
      </c>
      <c r="I682" s="16" t="s">
        <v>702</v>
      </c>
      <c r="J682" s="16" t="s">
        <v>703</v>
      </c>
      <c r="K682" s="24" t="s">
        <v>704</v>
      </c>
      <c r="L682" s="25"/>
      <c r="M682" s="26"/>
      <c r="N682" s="16" t="s">
        <v>23</v>
      </c>
      <c r="O682" s="24" t="s">
        <v>24</v>
      </c>
      <c r="P682" s="25"/>
      <c r="Q682" s="25"/>
      <c r="R682" s="25"/>
      <c r="S682" s="26"/>
      <c r="T682" s="27">
        <v>-585.79</v>
      </c>
      <c r="U682" s="28"/>
      <c r="V682" s="28"/>
      <c r="W682" s="28"/>
      <c r="X682" s="28"/>
      <c r="Y682" s="28"/>
      <c r="Z682" s="29"/>
    </row>
    <row r="683" spans="1:26" ht="14.25" customHeight="1" x14ac:dyDescent="0.2">
      <c r="A683" s="15"/>
      <c r="B683" s="15"/>
      <c r="C683" s="15"/>
      <c r="D683" s="15"/>
      <c r="E683" s="15"/>
      <c r="F683" s="22"/>
      <c r="G683" s="23"/>
      <c r="H683" s="16" t="s">
        <v>701</v>
      </c>
      <c r="I683" s="16" t="s">
        <v>702</v>
      </c>
      <c r="J683" s="16" t="s">
        <v>703</v>
      </c>
      <c r="K683" s="24" t="s">
        <v>704</v>
      </c>
      <c r="L683" s="25"/>
      <c r="M683" s="26"/>
      <c r="N683" s="16" t="s">
        <v>145</v>
      </c>
      <c r="O683" s="24" t="s">
        <v>146</v>
      </c>
      <c r="P683" s="25"/>
      <c r="Q683" s="25"/>
      <c r="R683" s="25"/>
      <c r="S683" s="26"/>
      <c r="T683" s="27">
        <v>585.79</v>
      </c>
      <c r="U683" s="28"/>
      <c r="V683" s="28"/>
      <c r="W683" s="28"/>
      <c r="X683" s="28"/>
      <c r="Y683" s="28"/>
      <c r="Z683" s="29"/>
    </row>
    <row r="684" spans="1:26" ht="14.25" customHeight="1" x14ac:dyDescent="0.2">
      <c r="A684" s="15"/>
      <c r="B684" s="15"/>
      <c r="C684" s="15"/>
      <c r="D684" s="15"/>
      <c r="E684" s="15"/>
      <c r="F684" s="22"/>
      <c r="G684" s="23"/>
      <c r="H684" s="16" t="s">
        <v>705</v>
      </c>
      <c r="I684" s="16" t="s">
        <v>702</v>
      </c>
      <c r="J684" s="16" t="s">
        <v>703</v>
      </c>
      <c r="K684" s="24" t="s">
        <v>704</v>
      </c>
      <c r="L684" s="25"/>
      <c r="M684" s="26"/>
      <c r="N684" s="16" t="s">
        <v>23</v>
      </c>
      <c r="O684" s="24" t="s">
        <v>24</v>
      </c>
      <c r="P684" s="25"/>
      <c r="Q684" s="25"/>
      <c r="R684" s="25"/>
      <c r="S684" s="26"/>
      <c r="T684" s="27">
        <v>-1416.8</v>
      </c>
      <c r="U684" s="28"/>
      <c r="V684" s="28"/>
      <c r="W684" s="28"/>
      <c r="X684" s="28"/>
      <c r="Y684" s="28"/>
      <c r="Z684" s="29"/>
    </row>
    <row r="685" spans="1:26" ht="14.25" customHeight="1" x14ac:dyDescent="0.2">
      <c r="A685" s="15"/>
      <c r="B685" s="15"/>
      <c r="C685" s="15"/>
      <c r="D685" s="15"/>
      <c r="E685" s="15"/>
      <c r="F685" s="22"/>
      <c r="G685" s="23"/>
      <c r="H685" s="16" t="s">
        <v>705</v>
      </c>
      <c r="I685" s="16" t="s">
        <v>702</v>
      </c>
      <c r="J685" s="16" t="s">
        <v>703</v>
      </c>
      <c r="K685" s="24" t="s">
        <v>704</v>
      </c>
      <c r="L685" s="25"/>
      <c r="M685" s="26"/>
      <c r="N685" s="16" t="s">
        <v>145</v>
      </c>
      <c r="O685" s="24" t="s">
        <v>146</v>
      </c>
      <c r="P685" s="25"/>
      <c r="Q685" s="25"/>
      <c r="R685" s="25"/>
      <c r="S685" s="26"/>
      <c r="T685" s="27">
        <v>1416.8</v>
      </c>
      <c r="U685" s="28"/>
      <c r="V685" s="28"/>
      <c r="W685" s="28"/>
      <c r="X685" s="28"/>
      <c r="Y685" s="28"/>
      <c r="Z685" s="29"/>
    </row>
    <row r="686" spans="1:26" ht="14.25" customHeight="1" x14ac:dyDescent="0.2">
      <c r="A686" s="15"/>
      <c r="B686" s="15"/>
      <c r="C686" s="15"/>
      <c r="D686" s="15"/>
      <c r="E686" s="15"/>
      <c r="F686" s="22"/>
      <c r="G686" s="23"/>
      <c r="H686" s="16" t="s">
        <v>706</v>
      </c>
      <c r="I686" s="16" t="s">
        <v>702</v>
      </c>
      <c r="J686" s="16" t="s">
        <v>703</v>
      </c>
      <c r="K686" s="24" t="s">
        <v>704</v>
      </c>
      <c r="L686" s="25"/>
      <c r="M686" s="26"/>
      <c r="N686" s="16" t="s">
        <v>23</v>
      </c>
      <c r="O686" s="24" t="s">
        <v>24</v>
      </c>
      <c r="P686" s="25"/>
      <c r="Q686" s="25"/>
      <c r="R686" s="25"/>
      <c r="S686" s="26"/>
      <c r="T686" s="27">
        <v>5855</v>
      </c>
      <c r="U686" s="28"/>
      <c r="V686" s="28"/>
      <c r="W686" s="28"/>
      <c r="X686" s="28"/>
      <c r="Y686" s="28"/>
      <c r="Z686" s="29"/>
    </row>
    <row r="687" spans="1:26" ht="14.25" customHeight="1" x14ac:dyDescent="0.2">
      <c r="A687" s="15"/>
      <c r="B687" s="15"/>
      <c r="C687" s="15"/>
      <c r="D687" s="15"/>
      <c r="E687" s="15"/>
      <c r="F687" s="22"/>
      <c r="G687" s="23"/>
      <c r="H687" s="16" t="s">
        <v>706</v>
      </c>
      <c r="I687" s="16" t="s">
        <v>702</v>
      </c>
      <c r="J687" s="16" t="s">
        <v>703</v>
      </c>
      <c r="K687" s="24" t="s">
        <v>704</v>
      </c>
      <c r="L687" s="25"/>
      <c r="M687" s="26"/>
      <c r="N687" s="16" t="s">
        <v>145</v>
      </c>
      <c r="O687" s="24" t="s">
        <v>146</v>
      </c>
      <c r="P687" s="25"/>
      <c r="Q687" s="25"/>
      <c r="R687" s="25"/>
      <c r="S687" s="26"/>
      <c r="T687" s="27">
        <v>-5855</v>
      </c>
      <c r="U687" s="28"/>
      <c r="V687" s="28"/>
      <c r="W687" s="28"/>
      <c r="X687" s="28"/>
      <c r="Y687" s="28"/>
      <c r="Z687" s="29"/>
    </row>
    <row r="688" spans="1:26" ht="14.25" customHeight="1" x14ac:dyDescent="0.2">
      <c r="A688" s="15"/>
      <c r="B688" s="15"/>
      <c r="C688" s="15"/>
      <c r="D688" s="15"/>
      <c r="E688" s="15"/>
      <c r="F688" s="22"/>
      <c r="G688" s="23"/>
      <c r="H688" s="16" t="s">
        <v>707</v>
      </c>
      <c r="I688" s="16" t="s">
        <v>702</v>
      </c>
      <c r="J688" s="16" t="s">
        <v>703</v>
      </c>
      <c r="K688" s="24" t="s">
        <v>704</v>
      </c>
      <c r="L688" s="25"/>
      <c r="M688" s="26"/>
      <c r="N688" s="16" t="s">
        <v>23</v>
      </c>
      <c r="O688" s="24" t="s">
        <v>24</v>
      </c>
      <c r="P688" s="25"/>
      <c r="Q688" s="25"/>
      <c r="R688" s="25"/>
      <c r="S688" s="26"/>
      <c r="T688" s="27">
        <v>745730.04</v>
      </c>
      <c r="U688" s="28"/>
      <c r="V688" s="28"/>
      <c r="W688" s="28"/>
      <c r="X688" s="28"/>
      <c r="Y688" s="28"/>
      <c r="Z688" s="29"/>
    </row>
    <row r="689" spans="1:26" ht="14.25" customHeight="1" x14ac:dyDescent="0.2">
      <c r="A689" s="15"/>
      <c r="B689" s="15"/>
      <c r="C689" s="15"/>
      <c r="D689" s="15"/>
      <c r="E689" s="15"/>
      <c r="F689" s="22"/>
      <c r="G689" s="23"/>
      <c r="H689" s="16" t="s">
        <v>707</v>
      </c>
      <c r="I689" s="16" t="s">
        <v>702</v>
      </c>
      <c r="J689" s="16" t="s">
        <v>703</v>
      </c>
      <c r="K689" s="24" t="s">
        <v>704</v>
      </c>
      <c r="L689" s="25"/>
      <c r="M689" s="26"/>
      <c r="N689" s="16" t="s">
        <v>145</v>
      </c>
      <c r="O689" s="24" t="s">
        <v>146</v>
      </c>
      <c r="P689" s="25"/>
      <c r="Q689" s="25"/>
      <c r="R689" s="25"/>
      <c r="S689" s="26"/>
      <c r="T689" s="27">
        <v>-945.04</v>
      </c>
      <c r="U689" s="28"/>
      <c r="V689" s="28"/>
      <c r="W689" s="28"/>
      <c r="X689" s="28"/>
      <c r="Y689" s="28"/>
      <c r="Z689" s="29"/>
    </row>
    <row r="690" spans="1:26" ht="14.25" customHeight="1" x14ac:dyDescent="0.2">
      <c r="A690" s="15"/>
      <c r="B690" s="15"/>
      <c r="C690" s="15"/>
      <c r="D690" s="15"/>
      <c r="E690" s="15"/>
      <c r="F690" s="22"/>
      <c r="G690" s="23"/>
      <c r="H690" s="16" t="s">
        <v>707</v>
      </c>
      <c r="I690" s="16" t="s">
        <v>702</v>
      </c>
      <c r="J690" s="16" t="s">
        <v>703</v>
      </c>
      <c r="K690" s="24" t="s">
        <v>704</v>
      </c>
      <c r="L690" s="25"/>
      <c r="M690" s="26"/>
      <c r="N690" s="16" t="s">
        <v>60</v>
      </c>
      <c r="O690" s="24" t="s">
        <v>61</v>
      </c>
      <c r="P690" s="25"/>
      <c r="Q690" s="25"/>
      <c r="R690" s="25"/>
      <c r="S690" s="26"/>
      <c r="T690" s="27">
        <v>-194638</v>
      </c>
      <c r="U690" s="28"/>
      <c r="V690" s="28"/>
      <c r="W690" s="28"/>
      <c r="X690" s="28"/>
      <c r="Y690" s="28"/>
      <c r="Z690" s="29"/>
    </row>
    <row r="691" spans="1:26" ht="14.25" customHeight="1" x14ac:dyDescent="0.2">
      <c r="A691" s="15"/>
      <c r="B691" s="15"/>
      <c r="C691" s="15"/>
      <c r="D691" s="15"/>
      <c r="E691" s="15"/>
      <c r="F691" s="22"/>
      <c r="G691" s="23"/>
      <c r="H691" s="16" t="s">
        <v>708</v>
      </c>
      <c r="I691" s="16" t="s">
        <v>709</v>
      </c>
      <c r="J691" s="16" t="s">
        <v>703</v>
      </c>
      <c r="K691" s="24" t="s">
        <v>704</v>
      </c>
      <c r="L691" s="25"/>
      <c r="M691" s="26"/>
      <c r="N691" s="16" t="s">
        <v>60</v>
      </c>
      <c r="O691" s="24" t="s">
        <v>61</v>
      </c>
      <c r="P691" s="25"/>
      <c r="Q691" s="25"/>
      <c r="R691" s="25"/>
      <c r="S691" s="26"/>
      <c r="T691" s="27">
        <v>34643</v>
      </c>
      <c r="U691" s="28"/>
      <c r="V691" s="28"/>
      <c r="W691" s="28"/>
      <c r="X691" s="28"/>
      <c r="Y691" s="28"/>
      <c r="Z691" s="29"/>
    </row>
    <row r="692" spans="1:26" ht="14.25" customHeight="1" x14ac:dyDescent="0.2">
      <c r="A692" s="15"/>
      <c r="B692" s="15"/>
      <c r="C692" s="15"/>
      <c r="D692" s="15"/>
      <c r="E692" s="15"/>
      <c r="F692" s="22"/>
      <c r="G692" s="23"/>
      <c r="H692" s="16" t="s">
        <v>708</v>
      </c>
      <c r="I692" s="16" t="s">
        <v>709</v>
      </c>
      <c r="J692" s="16" t="s">
        <v>703</v>
      </c>
      <c r="K692" s="24" t="s">
        <v>704</v>
      </c>
      <c r="L692" s="25"/>
      <c r="M692" s="26"/>
      <c r="N692" s="16" t="s">
        <v>23</v>
      </c>
      <c r="O692" s="24" t="s">
        <v>24</v>
      </c>
      <c r="P692" s="25"/>
      <c r="Q692" s="25"/>
      <c r="R692" s="25"/>
      <c r="S692" s="26"/>
      <c r="T692" s="27">
        <v>56077</v>
      </c>
      <c r="U692" s="28"/>
      <c r="V692" s="28"/>
      <c r="W692" s="28"/>
      <c r="X692" s="28"/>
      <c r="Y692" s="28"/>
      <c r="Z692" s="29"/>
    </row>
    <row r="693" spans="1:26" ht="14.25" customHeight="1" x14ac:dyDescent="0.2">
      <c r="A693" s="15"/>
      <c r="B693" s="15"/>
      <c r="C693" s="15"/>
      <c r="D693" s="15"/>
      <c r="E693" s="15"/>
      <c r="F693" s="22"/>
      <c r="G693" s="23"/>
      <c r="H693" s="16" t="s">
        <v>710</v>
      </c>
      <c r="I693" s="16" t="s">
        <v>711</v>
      </c>
      <c r="J693" s="16" t="s">
        <v>712</v>
      </c>
      <c r="K693" s="24" t="s">
        <v>713</v>
      </c>
      <c r="L693" s="25"/>
      <c r="M693" s="26"/>
      <c r="N693" s="16" t="s">
        <v>145</v>
      </c>
      <c r="O693" s="24" t="s">
        <v>146</v>
      </c>
      <c r="P693" s="25"/>
      <c r="Q693" s="25"/>
      <c r="R693" s="25"/>
      <c r="S693" s="26"/>
      <c r="T693" s="27">
        <v>-193.75</v>
      </c>
      <c r="U693" s="28"/>
      <c r="V693" s="28"/>
      <c r="W693" s="28"/>
      <c r="X693" s="28"/>
      <c r="Y693" s="28"/>
      <c r="Z693" s="29"/>
    </row>
    <row r="694" spans="1:26" ht="14.25" customHeight="1" x14ac:dyDescent="0.2">
      <c r="A694" s="15"/>
      <c r="B694" s="15"/>
      <c r="C694" s="15"/>
      <c r="D694" s="15"/>
      <c r="E694" s="15"/>
      <c r="F694" s="22"/>
      <c r="G694" s="23"/>
      <c r="H694" s="16" t="s">
        <v>710</v>
      </c>
      <c r="I694" s="16" t="s">
        <v>711</v>
      </c>
      <c r="J694" s="16" t="s">
        <v>712</v>
      </c>
      <c r="K694" s="24" t="s">
        <v>713</v>
      </c>
      <c r="L694" s="25"/>
      <c r="M694" s="26"/>
      <c r="N694" s="16" t="s">
        <v>23</v>
      </c>
      <c r="O694" s="24" t="s">
        <v>24</v>
      </c>
      <c r="P694" s="25"/>
      <c r="Q694" s="25"/>
      <c r="R694" s="25"/>
      <c r="S694" s="26"/>
      <c r="T694" s="27">
        <v>193.75</v>
      </c>
      <c r="U694" s="28"/>
      <c r="V694" s="28"/>
      <c r="W694" s="28"/>
      <c r="X694" s="28"/>
      <c r="Y694" s="28"/>
      <c r="Z694" s="29"/>
    </row>
    <row r="695" spans="1:26" ht="14.25" customHeight="1" x14ac:dyDescent="0.2">
      <c r="A695" s="15"/>
      <c r="B695" s="15"/>
      <c r="C695" s="15"/>
      <c r="D695" s="15"/>
      <c r="E695" s="15"/>
      <c r="F695" s="22"/>
      <c r="G695" s="23"/>
      <c r="H695" s="16" t="s">
        <v>714</v>
      </c>
      <c r="I695" s="16" t="s">
        <v>711</v>
      </c>
      <c r="J695" s="16" t="s">
        <v>712</v>
      </c>
      <c r="K695" s="24" t="s">
        <v>713</v>
      </c>
      <c r="L695" s="25"/>
      <c r="M695" s="26"/>
      <c r="N695" s="16" t="s">
        <v>23</v>
      </c>
      <c r="O695" s="24" t="s">
        <v>24</v>
      </c>
      <c r="P695" s="25"/>
      <c r="Q695" s="25"/>
      <c r="R695" s="25"/>
      <c r="S695" s="26"/>
      <c r="T695" s="27">
        <v>-4927.38</v>
      </c>
      <c r="U695" s="28"/>
      <c r="V695" s="28"/>
      <c r="W695" s="28"/>
      <c r="X695" s="28"/>
      <c r="Y695" s="28"/>
      <c r="Z695" s="29"/>
    </row>
    <row r="696" spans="1:26" ht="14.25" customHeight="1" x14ac:dyDescent="0.2">
      <c r="A696" s="15"/>
      <c r="B696" s="15"/>
      <c r="C696" s="15"/>
      <c r="D696" s="15"/>
      <c r="E696" s="15"/>
      <c r="F696" s="22"/>
      <c r="G696" s="23"/>
      <c r="H696" s="16" t="s">
        <v>714</v>
      </c>
      <c r="I696" s="16" t="s">
        <v>711</v>
      </c>
      <c r="J696" s="16" t="s">
        <v>712</v>
      </c>
      <c r="K696" s="24" t="s">
        <v>713</v>
      </c>
      <c r="L696" s="25"/>
      <c r="M696" s="26"/>
      <c r="N696" s="16" t="s">
        <v>145</v>
      </c>
      <c r="O696" s="24" t="s">
        <v>146</v>
      </c>
      <c r="P696" s="25"/>
      <c r="Q696" s="25"/>
      <c r="R696" s="25"/>
      <c r="S696" s="26"/>
      <c r="T696" s="27">
        <v>4927.38</v>
      </c>
      <c r="U696" s="28"/>
      <c r="V696" s="28"/>
      <c r="W696" s="28"/>
      <c r="X696" s="28"/>
      <c r="Y696" s="28"/>
      <c r="Z696" s="29"/>
    </row>
    <row r="697" spans="1:26" ht="14.25" customHeight="1" x14ac:dyDescent="0.2">
      <c r="A697" s="15"/>
      <c r="B697" s="15"/>
      <c r="C697" s="15"/>
      <c r="D697" s="15"/>
      <c r="E697" s="15"/>
      <c r="F697" s="22"/>
      <c r="G697" s="23"/>
      <c r="H697" s="16" t="s">
        <v>715</v>
      </c>
      <c r="I697" s="16" t="s">
        <v>711</v>
      </c>
      <c r="J697" s="16" t="s">
        <v>712</v>
      </c>
      <c r="K697" s="24" t="s">
        <v>713</v>
      </c>
      <c r="L697" s="25"/>
      <c r="M697" s="26"/>
      <c r="N697" s="16" t="s">
        <v>145</v>
      </c>
      <c r="O697" s="24" t="s">
        <v>146</v>
      </c>
      <c r="P697" s="25"/>
      <c r="Q697" s="25"/>
      <c r="R697" s="25"/>
      <c r="S697" s="26"/>
      <c r="T697" s="27">
        <v>1124.25</v>
      </c>
      <c r="U697" s="28"/>
      <c r="V697" s="28"/>
      <c r="W697" s="28"/>
      <c r="X697" s="28"/>
      <c r="Y697" s="28"/>
      <c r="Z697" s="29"/>
    </row>
    <row r="698" spans="1:26" ht="14.25" customHeight="1" x14ac:dyDescent="0.2">
      <c r="A698" s="15"/>
      <c r="B698" s="15"/>
      <c r="C698" s="15"/>
      <c r="D698" s="15"/>
      <c r="E698" s="15"/>
      <c r="F698" s="22"/>
      <c r="G698" s="23"/>
      <c r="H698" s="16" t="s">
        <v>715</v>
      </c>
      <c r="I698" s="16" t="s">
        <v>711</v>
      </c>
      <c r="J698" s="16" t="s">
        <v>712</v>
      </c>
      <c r="K698" s="24" t="s">
        <v>713</v>
      </c>
      <c r="L698" s="25"/>
      <c r="M698" s="26"/>
      <c r="N698" s="16" t="s">
        <v>23</v>
      </c>
      <c r="O698" s="24" t="s">
        <v>24</v>
      </c>
      <c r="P698" s="25"/>
      <c r="Q698" s="25"/>
      <c r="R698" s="25"/>
      <c r="S698" s="26"/>
      <c r="T698" s="27">
        <v>-1124.25</v>
      </c>
      <c r="U698" s="28"/>
      <c r="V698" s="28"/>
      <c r="W698" s="28"/>
      <c r="X698" s="28"/>
      <c r="Y698" s="28"/>
      <c r="Z698" s="29"/>
    </row>
    <row r="699" spans="1:26" ht="14.25" customHeight="1" x14ac:dyDescent="0.2">
      <c r="A699" s="15"/>
      <c r="B699" s="15"/>
      <c r="C699" s="15"/>
      <c r="D699" s="15"/>
      <c r="E699" s="15"/>
      <c r="F699" s="22"/>
      <c r="G699" s="23"/>
      <c r="H699" s="16" t="s">
        <v>716</v>
      </c>
      <c r="I699" s="16" t="s">
        <v>717</v>
      </c>
      <c r="J699" s="16" t="s">
        <v>712</v>
      </c>
      <c r="K699" s="24" t="s">
        <v>713</v>
      </c>
      <c r="L699" s="25"/>
      <c r="M699" s="26"/>
      <c r="N699" s="16" t="s">
        <v>23</v>
      </c>
      <c r="O699" s="24" t="s">
        <v>24</v>
      </c>
      <c r="P699" s="25"/>
      <c r="Q699" s="25"/>
      <c r="R699" s="25"/>
      <c r="S699" s="26"/>
      <c r="T699" s="27">
        <v>2357</v>
      </c>
      <c r="U699" s="28"/>
      <c r="V699" s="28"/>
      <c r="W699" s="28"/>
      <c r="X699" s="28"/>
      <c r="Y699" s="28"/>
      <c r="Z699" s="29"/>
    </row>
    <row r="700" spans="1:26" ht="14.25" customHeight="1" x14ac:dyDescent="0.2">
      <c r="A700" s="15"/>
      <c r="B700" s="15"/>
      <c r="C700" s="15"/>
      <c r="D700" s="15"/>
      <c r="E700" s="15"/>
      <c r="F700" s="22"/>
      <c r="G700" s="23"/>
      <c r="H700" s="16" t="s">
        <v>718</v>
      </c>
      <c r="I700" s="16" t="s">
        <v>719</v>
      </c>
      <c r="J700" s="16" t="s">
        <v>712</v>
      </c>
      <c r="K700" s="24" t="s">
        <v>713</v>
      </c>
      <c r="L700" s="25"/>
      <c r="M700" s="26"/>
      <c r="N700" s="16" t="s">
        <v>23</v>
      </c>
      <c r="O700" s="24" t="s">
        <v>24</v>
      </c>
      <c r="P700" s="25"/>
      <c r="Q700" s="25"/>
      <c r="R700" s="25"/>
      <c r="S700" s="26"/>
      <c r="T700" s="27">
        <v>0.28999999999999998</v>
      </c>
      <c r="U700" s="28"/>
      <c r="V700" s="28"/>
      <c r="W700" s="28"/>
      <c r="X700" s="28"/>
      <c r="Y700" s="28"/>
      <c r="Z700" s="29"/>
    </row>
    <row r="701" spans="1:26" ht="14.25" customHeight="1" x14ac:dyDescent="0.2">
      <c r="A701" s="15"/>
      <c r="B701" s="15"/>
      <c r="C701" s="15"/>
      <c r="D701" s="15"/>
      <c r="E701" s="15"/>
      <c r="F701" s="22"/>
      <c r="G701" s="23"/>
      <c r="H701" s="16" t="s">
        <v>720</v>
      </c>
      <c r="I701" s="16" t="s">
        <v>721</v>
      </c>
      <c r="J701" s="16" t="s">
        <v>712</v>
      </c>
      <c r="K701" s="24" t="s">
        <v>713</v>
      </c>
      <c r="L701" s="25"/>
      <c r="M701" s="26"/>
      <c r="N701" s="16" t="s">
        <v>23</v>
      </c>
      <c r="O701" s="24" t="s">
        <v>24</v>
      </c>
      <c r="P701" s="25"/>
      <c r="Q701" s="25"/>
      <c r="R701" s="25"/>
      <c r="S701" s="26"/>
      <c r="T701" s="27">
        <v>-1223.55</v>
      </c>
      <c r="U701" s="28"/>
      <c r="V701" s="28"/>
      <c r="W701" s="28"/>
      <c r="X701" s="28"/>
      <c r="Y701" s="28"/>
      <c r="Z701" s="29"/>
    </row>
    <row r="702" spans="1:26" ht="14.25" customHeight="1" x14ac:dyDescent="0.2">
      <c r="A702" s="15"/>
      <c r="B702" s="15"/>
      <c r="C702" s="15"/>
      <c r="D702" s="15"/>
      <c r="E702" s="15"/>
      <c r="F702" s="22"/>
      <c r="G702" s="23"/>
      <c r="H702" s="16" t="s">
        <v>720</v>
      </c>
      <c r="I702" s="16" t="s">
        <v>721</v>
      </c>
      <c r="J702" s="16" t="s">
        <v>712</v>
      </c>
      <c r="K702" s="24" t="s">
        <v>713</v>
      </c>
      <c r="L702" s="25"/>
      <c r="M702" s="26"/>
      <c r="N702" s="16" t="s">
        <v>145</v>
      </c>
      <c r="O702" s="24" t="s">
        <v>146</v>
      </c>
      <c r="P702" s="25"/>
      <c r="Q702" s="25"/>
      <c r="R702" s="25"/>
      <c r="S702" s="26"/>
      <c r="T702" s="27">
        <v>1223.55</v>
      </c>
      <c r="U702" s="28"/>
      <c r="V702" s="28"/>
      <c r="W702" s="28"/>
      <c r="X702" s="28"/>
      <c r="Y702" s="28"/>
      <c r="Z702" s="29"/>
    </row>
    <row r="703" spans="1:26" ht="14.25" customHeight="1" x14ac:dyDescent="0.2">
      <c r="A703" s="15"/>
      <c r="B703" s="15"/>
      <c r="C703" s="15"/>
      <c r="D703" s="15"/>
      <c r="E703" s="15"/>
      <c r="F703" s="22"/>
      <c r="G703" s="23"/>
      <c r="H703" s="16" t="s">
        <v>722</v>
      </c>
      <c r="I703" s="16" t="s">
        <v>723</v>
      </c>
      <c r="J703" s="16" t="s">
        <v>712</v>
      </c>
      <c r="K703" s="24" t="s">
        <v>713</v>
      </c>
      <c r="L703" s="25"/>
      <c r="M703" s="26"/>
      <c r="N703" s="16" t="s">
        <v>145</v>
      </c>
      <c r="O703" s="24" t="s">
        <v>146</v>
      </c>
      <c r="P703" s="25"/>
      <c r="Q703" s="25"/>
      <c r="R703" s="25"/>
      <c r="S703" s="26"/>
      <c r="T703" s="27">
        <v>166.66</v>
      </c>
      <c r="U703" s="28"/>
      <c r="V703" s="28"/>
      <c r="W703" s="28"/>
      <c r="X703" s="28"/>
      <c r="Y703" s="28"/>
      <c r="Z703" s="29"/>
    </row>
    <row r="704" spans="1:26" ht="14.25" customHeight="1" x14ac:dyDescent="0.2">
      <c r="A704" s="15"/>
      <c r="B704" s="15"/>
      <c r="C704" s="15"/>
      <c r="D704" s="15"/>
      <c r="E704" s="15"/>
      <c r="F704" s="22"/>
      <c r="G704" s="23"/>
      <c r="H704" s="16" t="s">
        <v>722</v>
      </c>
      <c r="I704" s="16" t="s">
        <v>723</v>
      </c>
      <c r="J704" s="16" t="s">
        <v>712</v>
      </c>
      <c r="K704" s="24" t="s">
        <v>713</v>
      </c>
      <c r="L704" s="25"/>
      <c r="M704" s="26"/>
      <c r="N704" s="16" t="s">
        <v>23</v>
      </c>
      <c r="O704" s="24" t="s">
        <v>24</v>
      </c>
      <c r="P704" s="25"/>
      <c r="Q704" s="25"/>
      <c r="R704" s="25"/>
      <c r="S704" s="26"/>
      <c r="T704" s="27">
        <v>-166.66</v>
      </c>
      <c r="U704" s="28"/>
      <c r="V704" s="28"/>
      <c r="W704" s="28"/>
      <c r="X704" s="28"/>
      <c r="Y704" s="28"/>
      <c r="Z704" s="29"/>
    </row>
    <row r="705" spans="1:26" ht="14.25" customHeight="1" x14ac:dyDescent="0.2">
      <c r="A705" s="15"/>
      <c r="B705" s="15"/>
      <c r="C705" s="15"/>
      <c r="D705" s="15"/>
      <c r="E705" s="15"/>
      <c r="F705" s="22"/>
      <c r="G705" s="23"/>
      <c r="H705" s="16" t="s">
        <v>724</v>
      </c>
      <c r="I705" s="16" t="s">
        <v>725</v>
      </c>
      <c r="J705" s="16" t="s">
        <v>712</v>
      </c>
      <c r="K705" s="24" t="s">
        <v>713</v>
      </c>
      <c r="L705" s="25"/>
      <c r="M705" s="26"/>
      <c r="N705" s="16" t="s">
        <v>23</v>
      </c>
      <c r="O705" s="24" t="s">
        <v>24</v>
      </c>
      <c r="P705" s="25"/>
      <c r="Q705" s="25"/>
      <c r="R705" s="25"/>
      <c r="S705" s="26"/>
      <c r="T705" s="27">
        <v>0.19</v>
      </c>
      <c r="U705" s="28"/>
      <c r="V705" s="28"/>
      <c r="W705" s="28"/>
      <c r="X705" s="28"/>
      <c r="Y705" s="28"/>
      <c r="Z705" s="29"/>
    </row>
    <row r="706" spans="1:26" ht="14.25" customHeight="1" x14ac:dyDescent="0.2">
      <c r="A706" s="15"/>
      <c r="B706" s="15"/>
      <c r="C706" s="15"/>
      <c r="D706" s="15"/>
      <c r="E706" s="15"/>
      <c r="F706" s="22"/>
      <c r="G706" s="23"/>
      <c r="H706" s="16" t="s">
        <v>726</v>
      </c>
      <c r="I706" s="16" t="s">
        <v>727</v>
      </c>
      <c r="J706" s="16" t="s">
        <v>712</v>
      </c>
      <c r="K706" s="24" t="s">
        <v>713</v>
      </c>
      <c r="L706" s="25"/>
      <c r="M706" s="26"/>
      <c r="N706" s="16" t="s">
        <v>145</v>
      </c>
      <c r="O706" s="24" t="s">
        <v>146</v>
      </c>
      <c r="P706" s="25"/>
      <c r="Q706" s="25"/>
      <c r="R706" s="25"/>
      <c r="S706" s="26"/>
      <c r="T706" s="27">
        <v>0.12</v>
      </c>
      <c r="U706" s="28"/>
      <c r="V706" s="28"/>
      <c r="W706" s="28"/>
      <c r="X706" s="28"/>
      <c r="Y706" s="28"/>
      <c r="Z706" s="29"/>
    </row>
    <row r="707" spans="1:26" ht="14.25" customHeight="1" x14ac:dyDescent="0.2">
      <c r="A707" s="15"/>
      <c r="B707" s="15"/>
      <c r="C707" s="15"/>
      <c r="D707" s="15"/>
      <c r="E707" s="15"/>
      <c r="F707" s="22"/>
      <c r="G707" s="23"/>
      <c r="H707" s="16" t="s">
        <v>726</v>
      </c>
      <c r="I707" s="16" t="s">
        <v>727</v>
      </c>
      <c r="J707" s="16" t="s">
        <v>712</v>
      </c>
      <c r="K707" s="24" t="s">
        <v>713</v>
      </c>
      <c r="L707" s="25"/>
      <c r="M707" s="26"/>
      <c r="N707" s="16" t="s">
        <v>23</v>
      </c>
      <c r="O707" s="24" t="s">
        <v>24</v>
      </c>
      <c r="P707" s="25"/>
      <c r="Q707" s="25"/>
      <c r="R707" s="25"/>
      <c r="S707" s="26"/>
      <c r="T707" s="27">
        <v>-0.12</v>
      </c>
      <c r="U707" s="28"/>
      <c r="V707" s="28"/>
      <c r="W707" s="28"/>
      <c r="X707" s="28"/>
      <c r="Y707" s="28"/>
      <c r="Z707" s="29"/>
    </row>
    <row r="708" spans="1:26" ht="14.25" customHeight="1" x14ac:dyDescent="0.2">
      <c r="A708" s="15"/>
      <c r="B708" s="15"/>
      <c r="C708" s="15"/>
      <c r="D708" s="15"/>
      <c r="E708" s="15"/>
      <c r="F708" s="22"/>
      <c r="G708" s="23"/>
      <c r="H708" s="16" t="s">
        <v>728</v>
      </c>
      <c r="I708" s="16" t="s">
        <v>729</v>
      </c>
      <c r="J708" s="16" t="s">
        <v>712</v>
      </c>
      <c r="K708" s="24" t="s">
        <v>713</v>
      </c>
      <c r="L708" s="25"/>
      <c r="M708" s="26"/>
      <c r="N708" s="16" t="s">
        <v>23</v>
      </c>
      <c r="O708" s="24" t="s">
        <v>24</v>
      </c>
      <c r="P708" s="25"/>
      <c r="Q708" s="25"/>
      <c r="R708" s="25"/>
      <c r="S708" s="26"/>
      <c r="T708" s="27">
        <v>152.88</v>
      </c>
      <c r="U708" s="28"/>
      <c r="V708" s="28"/>
      <c r="W708" s="28"/>
      <c r="X708" s="28"/>
      <c r="Y708" s="28"/>
      <c r="Z708" s="29"/>
    </row>
    <row r="709" spans="1:26" ht="14.25" customHeight="1" x14ac:dyDescent="0.2">
      <c r="A709" s="15"/>
      <c r="B709" s="15"/>
      <c r="C709" s="15"/>
      <c r="D709" s="15"/>
      <c r="E709" s="15"/>
      <c r="F709" s="22"/>
      <c r="G709" s="23"/>
      <c r="H709" s="16" t="s">
        <v>730</v>
      </c>
      <c r="I709" s="16" t="s">
        <v>711</v>
      </c>
      <c r="J709" s="16" t="s">
        <v>712</v>
      </c>
      <c r="K709" s="24" t="s">
        <v>713</v>
      </c>
      <c r="L709" s="25"/>
      <c r="M709" s="26"/>
      <c r="N709" s="16" t="s">
        <v>145</v>
      </c>
      <c r="O709" s="24" t="s">
        <v>146</v>
      </c>
      <c r="P709" s="25"/>
      <c r="Q709" s="25"/>
      <c r="R709" s="25"/>
      <c r="S709" s="26"/>
      <c r="T709" s="27">
        <v>72018.84</v>
      </c>
      <c r="U709" s="28"/>
      <c r="V709" s="28"/>
      <c r="W709" s="28"/>
      <c r="X709" s="28"/>
      <c r="Y709" s="28"/>
      <c r="Z709" s="29"/>
    </row>
    <row r="710" spans="1:26" ht="14.25" customHeight="1" x14ac:dyDescent="0.2">
      <c r="A710" s="15"/>
      <c r="B710" s="15"/>
      <c r="C710" s="15"/>
      <c r="D710" s="15"/>
      <c r="E710" s="15"/>
      <c r="F710" s="22"/>
      <c r="G710" s="23"/>
      <c r="H710" s="16" t="s">
        <v>730</v>
      </c>
      <c r="I710" s="16" t="s">
        <v>711</v>
      </c>
      <c r="J710" s="16" t="s">
        <v>712</v>
      </c>
      <c r="K710" s="24" t="s">
        <v>713</v>
      </c>
      <c r="L710" s="25"/>
      <c r="M710" s="26"/>
      <c r="N710" s="16" t="s">
        <v>23</v>
      </c>
      <c r="O710" s="24" t="s">
        <v>24</v>
      </c>
      <c r="P710" s="25"/>
      <c r="Q710" s="25"/>
      <c r="R710" s="25"/>
      <c r="S710" s="26"/>
      <c r="T710" s="27">
        <v>-72018.84</v>
      </c>
      <c r="U710" s="28"/>
      <c r="V710" s="28"/>
      <c r="W710" s="28"/>
      <c r="X710" s="28"/>
      <c r="Y710" s="28"/>
      <c r="Z710" s="29"/>
    </row>
    <row r="711" spans="1:26" ht="14.25" customHeight="1" x14ac:dyDescent="0.2">
      <c r="A711" s="15"/>
      <c r="B711" s="15"/>
      <c r="C711" s="15"/>
      <c r="D711" s="15"/>
      <c r="E711" s="15"/>
      <c r="F711" s="22"/>
      <c r="G711" s="23"/>
      <c r="H711" s="16" t="s">
        <v>731</v>
      </c>
      <c r="I711" s="16" t="s">
        <v>719</v>
      </c>
      <c r="J711" s="16" t="s">
        <v>712</v>
      </c>
      <c r="K711" s="24" t="s">
        <v>713</v>
      </c>
      <c r="L711" s="25"/>
      <c r="M711" s="26"/>
      <c r="N711" s="16" t="s">
        <v>23</v>
      </c>
      <c r="O711" s="24" t="s">
        <v>24</v>
      </c>
      <c r="P711" s="25"/>
      <c r="Q711" s="25"/>
      <c r="R711" s="25"/>
      <c r="S711" s="26"/>
      <c r="T711" s="27">
        <v>0.71</v>
      </c>
      <c r="U711" s="28"/>
      <c r="V711" s="28"/>
      <c r="W711" s="28"/>
      <c r="X711" s="28"/>
      <c r="Y711" s="28"/>
      <c r="Z711" s="29"/>
    </row>
    <row r="712" spans="1:26" ht="14.25" customHeight="1" x14ac:dyDescent="0.2">
      <c r="A712" s="15"/>
      <c r="B712" s="15"/>
      <c r="C712" s="15"/>
      <c r="D712" s="15"/>
      <c r="E712" s="15"/>
      <c r="F712" s="22"/>
      <c r="G712" s="23"/>
      <c r="H712" s="16" t="s">
        <v>732</v>
      </c>
      <c r="I712" s="16" t="s">
        <v>721</v>
      </c>
      <c r="J712" s="16" t="s">
        <v>712</v>
      </c>
      <c r="K712" s="24" t="s">
        <v>713</v>
      </c>
      <c r="L712" s="25"/>
      <c r="M712" s="26"/>
      <c r="N712" s="16" t="s">
        <v>145</v>
      </c>
      <c r="O712" s="24" t="s">
        <v>146</v>
      </c>
      <c r="P712" s="25"/>
      <c r="Q712" s="25"/>
      <c r="R712" s="25"/>
      <c r="S712" s="26"/>
      <c r="T712" s="27">
        <v>0.59</v>
      </c>
      <c r="U712" s="28"/>
      <c r="V712" s="28"/>
      <c r="W712" s="28"/>
      <c r="X712" s="28"/>
      <c r="Y712" s="28"/>
      <c r="Z712" s="29"/>
    </row>
    <row r="713" spans="1:26" ht="14.25" customHeight="1" x14ac:dyDescent="0.2">
      <c r="A713" s="15"/>
      <c r="B713" s="15"/>
      <c r="C713" s="15"/>
      <c r="D713" s="15"/>
      <c r="E713" s="15"/>
      <c r="F713" s="22"/>
      <c r="G713" s="23"/>
      <c r="H713" s="16" t="s">
        <v>732</v>
      </c>
      <c r="I713" s="16" t="s">
        <v>721</v>
      </c>
      <c r="J713" s="16" t="s">
        <v>712</v>
      </c>
      <c r="K713" s="24" t="s">
        <v>713</v>
      </c>
      <c r="L713" s="25"/>
      <c r="M713" s="26"/>
      <c r="N713" s="16" t="s">
        <v>23</v>
      </c>
      <c r="O713" s="24" t="s">
        <v>24</v>
      </c>
      <c r="P713" s="25"/>
      <c r="Q713" s="25"/>
      <c r="R713" s="25"/>
      <c r="S713" s="26"/>
      <c r="T713" s="27">
        <v>-0.59</v>
      </c>
      <c r="U713" s="28"/>
      <c r="V713" s="28"/>
      <c r="W713" s="28"/>
      <c r="X713" s="28"/>
      <c r="Y713" s="28"/>
      <c r="Z713" s="29"/>
    </row>
    <row r="714" spans="1:26" ht="14.25" customHeight="1" x14ac:dyDescent="0.2">
      <c r="A714" s="15"/>
      <c r="B714" s="15"/>
      <c r="C714" s="15"/>
      <c r="D714" s="15"/>
      <c r="E714" s="15"/>
      <c r="F714" s="22"/>
      <c r="G714" s="23"/>
      <c r="H714" s="16" t="s">
        <v>733</v>
      </c>
      <c r="I714" s="16" t="s">
        <v>723</v>
      </c>
      <c r="J714" s="16" t="s">
        <v>712</v>
      </c>
      <c r="K714" s="24" t="s">
        <v>713</v>
      </c>
      <c r="L714" s="25"/>
      <c r="M714" s="26"/>
      <c r="N714" s="16" t="s">
        <v>145</v>
      </c>
      <c r="O714" s="24" t="s">
        <v>146</v>
      </c>
      <c r="P714" s="25"/>
      <c r="Q714" s="25"/>
      <c r="R714" s="25"/>
      <c r="S714" s="26"/>
      <c r="T714" s="27">
        <v>165.34</v>
      </c>
      <c r="U714" s="28"/>
      <c r="V714" s="28"/>
      <c r="W714" s="28"/>
      <c r="X714" s="28"/>
      <c r="Y714" s="28"/>
      <c r="Z714" s="29"/>
    </row>
    <row r="715" spans="1:26" ht="14.25" customHeight="1" x14ac:dyDescent="0.2">
      <c r="A715" s="15"/>
      <c r="B715" s="15"/>
      <c r="C715" s="15"/>
      <c r="D715" s="15"/>
      <c r="E715" s="15"/>
      <c r="F715" s="22"/>
      <c r="G715" s="23"/>
      <c r="H715" s="16" t="s">
        <v>733</v>
      </c>
      <c r="I715" s="16" t="s">
        <v>723</v>
      </c>
      <c r="J715" s="16" t="s">
        <v>712</v>
      </c>
      <c r="K715" s="24" t="s">
        <v>713</v>
      </c>
      <c r="L715" s="25"/>
      <c r="M715" s="26"/>
      <c r="N715" s="16" t="s">
        <v>23</v>
      </c>
      <c r="O715" s="24" t="s">
        <v>24</v>
      </c>
      <c r="P715" s="25"/>
      <c r="Q715" s="25"/>
      <c r="R715" s="25"/>
      <c r="S715" s="26"/>
      <c r="T715" s="27">
        <v>-165.34</v>
      </c>
      <c r="U715" s="28"/>
      <c r="V715" s="28"/>
      <c r="W715" s="28"/>
      <c r="X715" s="28"/>
      <c r="Y715" s="28"/>
      <c r="Z715" s="29"/>
    </row>
    <row r="716" spans="1:26" ht="14.25" customHeight="1" x14ac:dyDescent="0.2">
      <c r="A716" s="15"/>
      <c r="B716" s="15"/>
      <c r="C716" s="15"/>
      <c r="D716" s="15"/>
      <c r="E716" s="15"/>
      <c r="F716" s="22"/>
      <c r="G716" s="23"/>
      <c r="H716" s="16" t="s">
        <v>734</v>
      </c>
      <c r="I716" s="16" t="s">
        <v>725</v>
      </c>
      <c r="J716" s="16" t="s">
        <v>712</v>
      </c>
      <c r="K716" s="24" t="s">
        <v>713</v>
      </c>
      <c r="L716" s="25"/>
      <c r="M716" s="26"/>
      <c r="N716" s="16" t="s">
        <v>23</v>
      </c>
      <c r="O716" s="24" t="s">
        <v>24</v>
      </c>
      <c r="P716" s="25"/>
      <c r="Q716" s="25"/>
      <c r="R716" s="25"/>
      <c r="S716" s="26"/>
      <c r="T716" s="27">
        <v>-0.02</v>
      </c>
      <c r="U716" s="28"/>
      <c r="V716" s="28"/>
      <c r="W716" s="28"/>
      <c r="X716" s="28"/>
      <c r="Y716" s="28"/>
      <c r="Z716" s="29"/>
    </row>
    <row r="717" spans="1:26" ht="14.25" customHeight="1" x14ac:dyDescent="0.2">
      <c r="A717" s="15"/>
      <c r="B717" s="15"/>
      <c r="C717" s="15"/>
      <c r="D717" s="15"/>
      <c r="E717" s="15"/>
      <c r="F717" s="22"/>
      <c r="G717" s="23"/>
      <c r="H717" s="16" t="s">
        <v>734</v>
      </c>
      <c r="I717" s="16" t="s">
        <v>725</v>
      </c>
      <c r="J717" s="16" t="s">
        <v>712</v>
      </c>
      <c r="K717" s="24" t="s">
        <v>713</v>
      </c>
      <c r="L717" s="25"/>
      <c r="M717" s="26"/>
      <c r="N717" s="16" t="s">
        <v>145</v>
      </c>
      <c r="O717" s="24" t="s">
        <v>146</v>
      </c>
      <c r="P717" s="25"/>
      <c r="Q717" s="25"/>
      <c r="R717" s="25"/>
      <c r="S717" s="26"/>
      <c r="T717" s="27">
        <v>0.02</v>
      </c>
      <c r="U717" s="28"/>
      <c r="V717" s="28"/>
      <c r="W717" s="28"/>
      <c r="X717" s="28"/>
      <c r="Y717" s="28"/>
      <c r="Z717" s="29"/>
    </row>
    <row r="718" spans="1:26" ht="14.25" customHeight="1" x14ac:dyDescent="0.2">
      <c r="A718" s="15"/>
      <c r="B718" s="15"/>
      <c r="C718" s="15"/>
      <c r="D718" s="15"/>
      <c r="E718" s="15"/>
      <c r="F718" s="22"/>
      <c r="G718" s="23"/>
      <c r="H718" s="16" t="s">
        <v>735</v>
      </c>
      <c r="I718" s="16" t="s">
        <v>727</v>
      </c>
      <c r="J718" s="16" t="s">
        <v>712</v>
      </c>
      <c r="K718" s="24" t="s">
        <v>713</v>
      </c>
      <c r="L718" s="25"/>
      <c r="M718" s="26"/>
      <c r="N718" s="16" t="s">
        <v>23</v>
      </c>
      <c r="O718" s="24" t="s">
        <v>24</v>
      </c>
      <c r="P718" s="25"/>
      <c r="Q718" s="25"/>
      <c r="R718" s="25"/>
      <c r="S718" s="26"/>
      <c r="T718" s="27">
        <v>-246.93</v>
      </c>
      <c r="U718" s="28"/>
      <c r="V718" s="28"/>
      <c r="W718" s="28"/>
      <c r="X718" s="28"/>
      <c r="Y718" s="28"/>
      <c r="Z718" s="29"/>
    </row>
    <row r="719" spans="1:26" ht="14.25" customHeight="1" x14ac:dyDescent="0.2">
      <c r="A719" s="15"/>
      <c r="B719" s="15"/>
      <c r="C719" s="15"/>
      <c r="D719" s="15"/>
      <c r="E719" s="15"/>
      <c r="F719" s="22"/>
      <c r="G719" s="23"/>
      <c r="H719" s="16" t="s">
        <v>735</v>
      </c>
      <c r="I719" s="16" t="s">
        <v>727</v>
      </c>
      <c r="J719" s="16" t="s">
        <v>712</v>
      </c>
      <c r="K719" s="24" t="s">
        <v>713</v>
      </c>
      <c r="L719" s="25"/>
      <c r="M719" s="26"/>
      <c r="N719" s="16" t="s">
        <v>145</v>
      </c>
      <c r="O719" s="24" t="s">
        <v>146</v>
      </c>
      <c r="P719" s="25"/>
      <c r="Q719" s="25"/>
      <c r="R719" s="25"/>
      <c r="S719" s="26"/>
      <c r="T719" s="27">
        <v>246.93</v>
      </c>
      <c r="U719" s="28"/>
      <c r="V719" s="28"/>
      <c r="W719" s="28"/>
      <c r="X719" s="28"/>
      <c r="Y719" s="28"/>
      <c r="Z719" s="29"/>
    </row>
    <row r="720" spans="1:26" ht="14.25" customHeight="1" x14ac:dyDescent="0.2">
      <c r="A720" s="15"/>
      <c r="B720" s="15"/>
      <c r="C720" s="15"/>
      <c r="D720" s="15"/>
      <c r="E720" s="15"/>
      <c r="F720" s="22"/>
      <c r="G720" s="23"/>
      <c r="H720" s="16" t="s">
        <v>736</v>
      </c>
      <c r="I720" s="16" t="s">
        <v>729</v>
      </c>
      <c r="J720" s="16" t="s">
        <v>712</v>
      </c>
      <c r="K720" s="24" t="s">
        <v>713</v>
      </c>
      <c r="L720" s="25"/>
      <c r="M720" s="26"/>
      <c r="N720" s="16" t="s">
        <v>23</v>
      </c>
      <c r="O720" s="24" t="s">
        <v>24</v>
      </c>
      <c r="P720" s="25"/>
      <c r="Q720" s="25"/>
      <c r="R720" s="25"/>
      <c r="S720" s="26"/>
      <c r="T720" s="27">
        <v>-31555.4</v>
      </c>
      <c r="U720" s="28"/>
      <c r="V720" s="28"/>
      <c r="W720" s="28"/>
      <c r="X720" s="28"/>
      <c r="Y720" s="28"/>
      <c r="Z720" s="29"/>
    </row>
    <row r="721" spans="1:26" ht="14.25" customHeight="1" x14ac:dyDescent="0.2">
      <c r="A721" s="15"/>
      <c r="B721" s="15"/>
      <c r="C721" s="15"/>
      <c r="D721" s="15"/>
      <c r="E721" s="15"/>
      <c r="F721" s="22"/>
      <c r="G721" s="23"/>
      <c r="H721" s="16" t="s">
        <v>736</v>
      </c>
      <c r="I721" s="16" t="s">
        <v>729</v>
      </c>
      <c r="J721" s="16" t="s">
        <v>712</v>
      </c>
      <c r="K721" s="24" t="s">
        <v>713</v>
      </c>
      <c r="L721" s="25"/>
      <c r="M721" s="26"/>
      <c r="N721" s="16" t="s">
        <v>145</v>
      </c>
      <c r="O721" s="24" t="s">
        <v>146</v>
      </c>
      <c r="P721" s="25"/>
      <c r="Q721" s="25"/>
      <c r="R721" s="25"/>
      <c r="S721" s="26"/>
      <c r="T721" s="27">
        <v>31555.4</v>
      </c>
      <c r="U721" s="28"/>
      <c r="V721" s="28"/>
      <c r="W721" s="28"/>
      <c r="X721" s="28"/>
      <c r="Y721" s="28"/>
      <c r="Z721" s="29"/>
    </row>
    <row r="722" spans="1:26" ht="14.25" customHeight="1" x14ac:dyDescent="0.2">
      <c r="A722" s="15"/>
      <c r="B722" s="15"/>
      <c r="C722" s="15"/>
      <c r="D722" s="15"/>
      <c r="E722" s="15"/>
      <c r="F722" s="22"/>
      <c r="G722" s="23"/>
      <c r="H722" s="16" t="s">
        <v>737</v>
      </c>
      <c r="I722" s="16" t="s">
        <v>729</v>
      </c>
      <c r="J722" s="16" t="s">
        <v>712</v>
      </c>
      <c r="K722" s="24" t="s">
        <v>713</v>
      </c>
      <c r="L722" s="25"/>
      <c r="M722" s="26"/>
      <c r="N722" s="16" t="s">
        <v>23</v>
      </c>
      <c r="O722" s="24" t="s">
        <v>24</v>
      </c>
      <c r="P722" s="25"/>
      <c r="Q722" s="25"/>
      <c r="R722" s="25"/>
      <c r="S722" s="26"/>
      <c r="T722" s="27">
        <v>391.28</v>
      </c>
      <c r="U722" s="28"/>
      <c r="V722" s="28"/>
      <c r="W722" s="28"/>
      <c r="X722" s="28"/>
      <c r="Y722" s="28"/>
      <c r="Z722" s="29"/>
    </row>
    <row r="723" spans="1:26" ht="14.25" customHeight="1" x14ac:dyDescent="0.2">
      <c r="A723" s="15"/>
      <c r="B723" s="15"/>
      <c r="C723" s="15"/>
      <c r="D723" s="15"/>
      <c r="E723" s="15"/>
      <c r="F723" s="22"/>
      <c r="G723" s="23"/>
      <c r="H723" s="16" t="s">
        <v>738</v>
      </c>
      <c r="I723" s="16" t="s">
        <v>721</v>
      </c>
      <c r="J723" s="16" t="s">
        <v>712</v>
      </c>
      <c r="K723" s="24" t="s">
        <v>713</v>
      </c>
      <c r="L723" s="25"/>
      <c r="M723" s="26"/>
      <c r="N723" s="16" t="s">
        <v>23</v>
      </c>
      <c r="O723" s="24" t="s">
        <v>24</v>
      </c>
      <c r="P723" s="25"/>
      <c r="Q723" s="25"/>
      <c r="R723" s="25"/>
      <c r="S723" s="26"/>
      <c r="T723" s="27">
        <v>493882</v>
      </c>
      <c r="U723" s="28"/>
      <c r="V723" s="28"/>
      <c r="W723" s="28"/>
      <c r="X723" s="28"/>
      <c r="Y723" s="28"/>
      <c r="Z723" s="29"/>
    </row>
    <row r="724" spans="1:26" ht="14.25" customHeight="1" x14ac:dyDescent="0.2">
      <c r="A724" s="15"/>
      <c r="B724" s="15"/>
      <c r="C724" s="15"/>
      <c r="D724" s="15"/>
      <c r="E724" s="15"/>
      <c r="F724" s="22"/>
      <c r="G724" s="23"/>
      <c r="H724" s="16" t="s">
        <v>738</v>
      </c>
      <c r="I724" s="16" t="s">
        <v>721</v>
      </c>
      <c r="J724" s="16" t="s">
        <v>712</v>
      </c>
      <c r="K724" s="24" t="s">
        <v>713</v>
      </c>
      <c r="L724" s="25"/>
      <c r="M724" s="26"/>
      <c r="N724" s="16" t="s">
        <v>60</v>
      </c>
      <c r="O724" s="24" t="s">
        <v>61</v>
      </c>
      <c r="P724" s="25"/>
      <c r="Q724" s="25"/>
      <c r="R724" s="25"/>
      <c r="S724" s="26"/>
      <c r="T724" s="27">
        <v>-39471</v>
      </c>
      <c r="U724" s="28"/>
      <c r="V724" s="28"/>
      <c r="W724" s="28"/>
      <c r="X724" s="28"/>
      <c r="Y724" s="28"/>
      <c r="Z724" s="29"/>
    </row>
    <row r="725" spans="1:26" ht="14.25" customHeight="1" x14ac:dyDescent="0.2">
      <c r="A725" s="15"/>
      <c r="B725" s="15"/>
      <c r="C725" s="15"/>
      <c r="D725" s="15"/>
      <c r="E725" s="15"/>
      <c r="F725" s="22"/>
      <c r="G725" s="23"/>
      <c r="H725" s="16" t="s">
        <v>739</v>
      </c>
      <c r="I725" s="16" t="s">
        <v>723</v>
      </c>
      <c r="J725" s="16" t="s">
        <v>712</v>
      </c>
      <c r="K725" s="24" t="s">
        <v>713</v>
      </c>
      <c r="L725" s="25"/>
      <c r="M725" s="26"/>
      <c r="N725" s="16" t="s">
        <v>23</v>
      </c>
      <c r="O725" s="24" t="s">
        <v>24</v>
      </c>
      <c r="P725" s="25"/>
      <c r="Q725" s="25"/>
      <c r="R725" s="25"/>
      <c r="S725" s="26"/>
      <c r="T725" s="27">
        <v>48946</v>
      </c>
      <c r="U725" s="28"/>
      <c r="V725" s="28"/>
      <c r="W725" s="28"/>
      <c r="X725" s="28"/>
      <c r="Y725" s="28"/>
      <c r="Z725" s="29"/>
    </row>
    <row r="726" spans="1:26" ht="14.25" customHeight="1" x14ac:dyDescent="0.2">
      <c r="A726" s="15"/>
      <c r="B726" s="15"/>
      <c r="C726" s="15"/>
      <c r="D726" s="15"/>
      <c r="E726" s="15"/>
      <c r="F726" s="22"/>
      <c r="G726" s="23"/>
      <c r="H726" s="16" t="s">
        <v>739</v>
      </c>
      <c r="I726" s="16" t="s">
        <v>723</v>
      </c>
      <c r="J726" s="16" t="s">
        <v>712</v>
      </c>
      <c r="K726" s="24" t="s">
        <v>713</v>
      </c>
      <c r="L726" s="25"/>
      <c r="M726" s="26"/>
      <c r="N726" s="16" t="s">
        <v>60</v>
      </c>
      <c r="O726" s="24" t="s">
        <v>61</v>
      </c>
      <c r="P726" s="25"/>
      <c r="Q726" s="25"/>
      <c r="R726" s="25"/>
      <c r="S726" s="26"/>
      <c r="T726" s="27">
        <v>-9533</v>
      </c>
      <c r="U726" s="28"/>
      <c r="V726" s="28"/>
      <c r="W726" s="28"/>
      <c r="X726" s="28"/>
      <c r="Y726" s="28"/>
      <c r="Z726" s="29"/>
    </row>
    <row r="727" spans="1:26" ht="14.25" customHeight="1" x14ac:dyDescent="0.2">
      <c r="A727" s="15"/>
      <c r="B727" s="15"/>
      <c r="C727" s="15"/>
      <c r="D727" s="15"/>
      <c r="E727" s="15"/>
      <c r="F727" s="22"/>
      <c r="G727" s="23"/>
      <c r="H727" s="16" t="s">
        <v>740</v>
      </c>
      <c r="I727" s="16" t="s">
        <v>725</v>
      </c>
      <c r="J727" s="16" t="s">
        <v>712</v>
      </c>
      <c r="K727" s="24" t="s">
        <v>713</v>
      </c>
      <c r="L727" s="25"/>
      <c r="M727" s="26"/>
      <c r="N727" s="16" t="s">
        <v>23</v>
      </c>
      <c r="O727" s="24" t="s">
        <v>24</v>
      </c>
      <c r="P727" s="25"/>
      <c r="Q727" s="25"/>
      <c r="R727" s="25"/>
      <c r="S727" s="26"/>
      <c r="T727" s="27">
        <v>11086</v>
      </c>
      <c r="U727" s="28"/>
      <c r="V727" s="28"/>
      <c r="W727" s="28"/>
      <c r="X727" s="28"/>
      <c r="Y727" s="28"/>
      <c r="Z727" s="29"/>
    </row>
    <row r="728" spans="1:26" ht="14.25" customHeight="1" x14ac:dyDescent="0.2">
      <c r="A728" s="15"/>
      <c r="B728" s="15"/>
      <c r="C728" s="15"/>
      <c r="D728" s="15"/>
      <c r="E728" s="15"/>
      <c r="F728" s="22"/>
      <c r="G728" s="23"/>
      <c r="H728" s="16" t="s">
        <v>740</v>
      </c>
      <c r="I728" s="16" t="s">
        <v>725</v>
      </c>
      <c r="J728" s="16" t="s">
        <v>712</v>
      </c>
      <c r="K728" s="24" t="s">
        <v>713</v>
      </c>
      <c r="L728" s="25"/>
      <c r="M728" s="26"/>
      <c r="N728" s="16" t="s">
        <v>60</v>
      </c>
      <c r="O728" s="24" t="s">
        <v>61</v>
      </c>
      <c r="P728" s="25"/>
      <c r="Q728" s="25"/>
      <c r="R728" s="25"/>
      <c r="S728" s="26"/>
      <c r="T728" s="27">
        <v>-4135.83</v>
      </c>
      <c r="U728" s="28"/>
      <c r="V728" s="28"/>
      <c r="W728" s="28"/>
      <c r="X728" s="28"/>
      <c r="Y728" s="28"/>
      <c r="Z728" s="29"/>
    </row>
    <row r="729" spans="1:26" ht="14.25" customHeight="1" x14ac:dyDescent="0.2">
      <c r="A729" s="15"/>
      <c r="B729" s="15"/>
      <c r="C729" s="15"/>
      <c r="D729" s="15"/>
      <c r="E729" s="15"/>
      <c r="F729" s="22"/>
      <c r="G729" s="23"/>
      <c r="H729" s="16" t="s">
        <v>741</v>
      </c>
      <c r="I729" s="16" t="s">
        <v>727</v>
      </c>
      <c r="J729" s="16" t="s">
        <v>712</v>
      </c>
      <c r="K729" s="24" t="s">
        <v>713</v>
      </c>
      <c r="L729" s="25"/>
      <c r="M729" s="26"/>
      <c r="N729" s="16" t="s">
        <v>23</v>
      </c>
      <c r="O729" s="24" t="s">
        <v>24</v>
      </c>
      <c r="P729" s="25"/>
      <c r="Q729" s="25"/>
      <c r="R729" s="25"/>
      <c r="S729" s="26"/>
      <c r="T729" s="27">
        <v>138890</v>
      </c>
      <c r="U729" s="28"/>
      <c r="V729" s="28"/>
      <c r="W729" s="28"/>
      <c r="X729" s="28"/>
      <c r="Y729" s="28"/>
      <c r="Z729" s="29"/>
    </row>
    <row r="730" spans="1:26" ht="14.25" customHeight="1" x14ac:dyDescent="0.2">
      <c r="A730" s="15"/>
      <c r="B730" s="15"/>
      <c r="C730" s="15"/>
      <c r="D730" s="15"/>
      <c r="E730" s="15"/>
      <c r="F730" s="22"/>
      <c r="G730" s="23"/>
      <c r="H730" s="16" t="s">
        <v>741</v>
      </c>
      <c r="I730" s="16" t="s">
        <v>727</v>
      </c>
      <c r="J730" s="16" t="s">
        <v>712</v>
      </c>
      <c r="K730" s="24" t="s">
        <v>713</v>
      </c>
      <c r="L730" s="25"/>
      <c r="M730" s="26"/>
      <c r="N730" s="16" t="s">
        <v>60</v>
      </c>
      <c r="O730" s="24" t="s">
        <v>61</v>
      </c>
      <c r="P730" s="25"/>
      <c r="Q730" s="25"/>
      <c r="R730" s="25"/>
      <c r="S730" s="26"/>
      <c r="T730" s="27">
        <v>-21893</v>
      </c>
      <c r="U730" s="28"/>
      <c r="V730" s="28"/>
      <c r="W730" s="28"/>
      <c r="X730" s="28"/>
      <c r="Y730" s="28"/>
      <c r="Z730" s="29"/>
    </row>
    <row r="731" spans="1:26" ht="14.25" customHeight="1" x14ac:dyDescent="0.2">
      <c r="A731" s="15"/>
      <c r="B731" s="15"/>
      <c r="C731" s="15"/>
      <c r="D731" s="15"/>
      <c r="E731" s="15"/>
      <c r="F731" s="22"/>
      <c r="G731" s="23"/>
      <c r="H731" s="16" t="s">
        <v>742</v>
      </c>
      <c r="I731" s="16" t="s">
        <v>729</v>
      </c>
      <c r="J731" s="16" t="s">
        <v>712</v>
      </c>
      <c r="K731" s="24" t="s">
        <v>713</v>
      </c>
      <c r="L731" s="25"/>
      <c r="M731" s="26"/>
      <c r="N731" s="16" t="s">
        <v>60</v>
      </c>
      <c r="O731" s="24" t="s">
        <v>61</v>
      </c>
      <c r="P731" s="25"/>
      <c r="Q731" s="25"/>
      <c r="R731" s="25"/>
      <c r="S731" s="26"/>
      <c r="T731" s="27">
        <v>-132839</v>
      </c>
      <c r="U731" s="28"/>
      <c r="V731" s="28"/>
      <c r="W731" s="28"/>
      <c r="X731" s="28"/>
      <c r="Y731" s="28"/>
      <c r="Z731" s="29"/>
    </row>
    <row r="732" spans="1:26" ht="14.25" customHeight="1" x14ac:dyDescent="0.2">
      <c r="A732" s="15"/>
      <c r="B732" s="15"/>
      <c r="C732" s="15"/>
      <c r="D732" s="15"/>
      <c r="E732" s="15"/>
      <c r="F732" s="22"/>
      <c r="G732" s="23"/>
      <c r="H732" s="16" t="s">
        <v>742</v>
      </c>
      <c r="I732" s="16" t="s">
        <v>729</v>
      </c>
      <c r="J732" s="16" t="s">
        <v>712</v>
      </c>
      <c r="K732" s="24" t="s">
        <v>713</v>
      </c>
      <c r="L732" s="25"/>
      <c r="M732" s="26"/>
      <c r="N732" s="16" t="s">
        <v>23</v>
      </c>
      <c r="O732" s="24" t="s">
        <v>24</v>
      </c>
      <c r="P732" s="25"/>
      <c r="Q732" s="25"/>
      <c r="R732" s="25"/>
      <c r="S732" s="26"/>
      <c r="T732" s="27">
        <v>886580</v>
      </c>
      <c r="U732" s="28"/>
      <c r="V732" s="28"/>
      <c r="W732" s="28"/>
      <c r="X732" s="28"/>
      <c r="Y732" s="28"/>
      <c r="Z732" s="29"/>
    </row>
    <row r="733" spans="1:26" ht="14.25" customHeight="1" x14ac:dyDescent="0.2">
      <c r="A733" s="15"/>
      <c r="B733" s="15"/>
      <c r="C733" s="15"/>
      <c r="D733" s="15"/>
      <c r="E733" s="15"/>
      <c r="F733" s="22"/>
      <c r="G733" s="23"/>
      <c r="H733" s="16" t="s">
        <v>743</v>
      </c>
      <c r="I733" s="16" t="s">
        <v>711</v>
      </c>
      <c r="J733" s="16" t="s">
        <v>712</v>
      </c>
      <c r="K733" s="24" t="s">
        <v>713</v>
      </c>
      <c r="L733" s="25"/>
      <c r="M733" s="26"/>
      <c r="N733" s="16" t="s">
        <v>60</v>
      </c>
      <c r="O733" s="24" t="s">
        <v>61</v>
      </c>
      <c r="P733" s="25"/>
      <c r="Q733" s="25"/>
      <c r="R733" s="25"/>
      <c r="S733" s="26"/>
      <c r="T733" s="27">
        <v>-261495</v>
      </c>
      <c r="U733" s="28"/>
      <c r="V733" s="28"/>
      <c r="W733" s="28"/>
      <c r="X733" s="28"/>
      <c r="Y733" s="28"/>
      <c r="Z733" s="29"/>
    </row>
    <row r="734" spans="1:26" ht="14.25" customHeight="1" x14ac:dyDescent="0.2">
      <c r="A734" s="15"/>
      <c r="B734" s="15"/>
      <c r="C734" s="15"/>
      <c r="D734" s="15"/>
      <c r="E734" s="15"/>
      <c r="F734" s="22"/>
      <c r="G734" s="23"/>
      <c r="H734" s="16" t="s">
        <v>743</v>
      </c>
      <c r="I734" s="16" t="s">
        <v>711</v>
      </c>
      <c r="J734" s="16" t="s">
        <v>712</v>
      </c>
      <c r="K734" s="24" t="s">
        <v>713</v>
      </c>
      <c r="L734" s="25"/>
      <c r="M734" s="26"/>
      <c r="N734" s="16" t="s">
        <v>23</v>
      </c>
      <c r="O734" s="24" t="s">
        <v>24</v>
      </c>
      <c r="P734" s="25"/>
      <c r="Q734" s="25"/>
      <c r="R734" s="25"/>
      <c r="S734" s="26"/>
      <c r="T734" s="27">
        <v>3441358.17</v>
      </c>
      <c r="U734" s="28"/>
      <c r="V734" s="28"/>
      <c r="W734" s="28"/>
      <c r="X734" s="28"/>
      <c r="Y734" s="28"/>
      <c r="Z734" s="29"/>
    </row>
    <row r="735" spans="1:26" ht="14.25" customHeight="1" x14ac:dyDescent="0.2">
      <c r="A735" s="15"/>
      <c r="B735" s="15"/>
      <c r="C735" s="15"/>
      <c r="D735" s="15"/>
      <c r="E735" s="15"/>
      <c r="F735" s="22"/>
      <c r="G735" s="23"/>
      <c r="H735" s="16" t="s">
        <v>743</v>
      </c>
      <c r="I735" s="16" t="s">
        <v>711</v>
      </c>
      <c r="J735" s="16" t="s">
        <v>712</v>
      </c>
      <c r="K735" s="24" t="s">
        <v>713</v>
      </c>
      <c r="L735" s="25"/>
      <c r="M735" s="26"/>
      <c r="N735" s="16" t="s">
        <v>145</v>
      </c>
      <c r="O735" s="24" t="s">
        <v>146</v>
      </c>
      <c r="P735" s="25"/>
      <c r="Q735" s="25"/>
      <c r="R735" s="25"/>
      <c r="S735" s="26"/>
      <c r="T735" s="27">
        <v>-326763.11</v>
      </c>
      <c r="U735" s="28"/>
      <c r="V735" s="28"/>
      <c r="W735" s="28"/>
      <c r="X735" s="28"/>
      <c r="Y735" s="28"/>
      <c r="Z735" s="29"/>
    </row>
    <row r="736" spans="1:26" ht="14.25" customHeight="1" x14ac:dyDescent="0.2">
      <c r="A736" s="15"/>
      <c r="B736" s="15"/>
      <c r="C736" s="15"/>
      <c r="D736" s="15"/>
      <c r="E736" s="15"/>
      <c r="F736" s="22"/>
      <c r="G736" s="23"/>
      <c r="H736" s="16" t="s">
        <v>744</v>
      </c>
      <c r="I736" s="16" t="s">
        <v>721</v>
      </c>
      <c r="J736" s="16" t="s">
        <v>712</v>
      </c>
      <c r="K736" s="24" t="s">
        <v>713</v>
      </c>
      <c r="L736" s="25"/>
      <c r="M736" s="26"/>
      <c r="N736" s="16" t="s">
        <v>23</v>
      </c>
      <c r="O736" s="24" t="s">
        <v>24</v>
      </c>
      <c r="P736" s="25"/>
      <c r="Q736" s="25"/>
      <c r="R736" s="25"/>
      <c r="S736" s="26"/>
      <c r="T736" s="27">
        <v>235225</v>
      </c>
      <c r="U736" s="28"/>
      <c r="V736" s="28"/>
      <c r="W736" s="28"/>
      <c r="X736" s="28"/>
      <c r="Y736" s="28"/>
      <c r="Z736" s="29"/>
    </row>
    <row r="737" spans="1:26" ht="14.25" customHeight="1" x14ac:dyDescent="0.2">
      <c r="A737" s="15"/>
      <c r="B737" s="15"/>
      <c r="C737" s="15"/>
      <c r="D737" s="15"/>
      <c r="E737" s="15"/>
      <c r="F737" s="22"/>
      <c r="G737" s="23"/>
      <c r="H737" s="16" t="s">
        <v>744</v>
      </c>
      <c r="I737" s="16" t="s">
        <v>721</v>
      </c>
      <c r="J737" s="16" t="s">
        <v>712</v>
      </c>
      <c r="K737" s="24" t="s">
        <v>713</v>
      </c>
      <c r="L737" s="25"/>
      <c r="M737" s="26"/>
      <c r="N737" s="16" t="s">
        <v>60</v>
      </c>
      <c r="O737" s="24" t="s">
        <v>61</v>
      </c>
      <c r="P737" s="25"/>
      <c r="Q737" s="25"/>
      <c r="R737" s="25"/>
      <c r="S737" s="26"/>
      <c r="T737" s="27">
        <v>21666.22</v>
      </c>
      <c r="U737" s="28"/>
      <c r="V737" s="28"/>
      <c r="W737" s="28"/>
      <c r="X737" s="28"/>
      <c r="Y737" s="28"/>
      <c r="Z737" s="29"/>
    </row>
    <row r="738" spans="1:26" ht="14.25" customHeight="1" x14ac:dyDescent="0.2">
      <c r="A738" s="15"/>
      <c r="B738" s="15"/>
      <c r="C738" s="15"/>
      <c r="D738" s="15"/>
      <c r="E738" s="15"/>
      <c r="F738" s="22"/>
      <c r="G738" s="23"/>
      <c r="H738" s="16" t="s">
        <v>745</v>
      </c>
      <c r="I738" s="16" t="s">
        <v>746</v>
      </c>
      <c r="J738" s="16" t="s">
        <v>712</v>
      </c>
      <c r="K738" s="24" t="s">
        <v>713</v>
      </c>
      <c r="L738" s="25"/>
      <c r="M738" s="26"/>
      <c r="N738" s="16" t="s">
        <v>60</v>
      </c>
      <c r="O738" s="24" t="s">
        <v>61</v>
      </c>
      <c r="P738" s="25"/>
      <c r="Q738" s="25"/>
      <c r="R738" s="25"/>
      <c r="S738" s="26"/>
      <c r="T738" s="27">
        <v>7081.74</v>
      </c>
      <c r="U738" s="28"/>
      <c r="V738" s="28"/>
      <c r="W738" s="28"/>
      <c r="X738" s="28"/>
      <c r="Y738" s="28"/>
      <c r="Z738" s="29"/>
    </row>
    <row r="739" spans="1:26" ht="14.25" customHeight="1" x14ac:dyDescent="0.2">
      <c r="A739" s="15"/>
      <c r="B739" s="15"/>
      <c r="C739" s="15"/>
      <c r="D739" s="15"/>
      <c r="E739" s="15"/>
      <c r="F739" s="22"/>
      <c r="G739" s="23"/>
      <c r="H739" s="16" t="s">
        <v>747</v>
      </c>
      <c r="I739" s="16" t="s">
        <v>748</v>
      </c>
      <c r="J739" s="16" t="s">
        <v>712</v>
      </c>
      <c r="K739" s="24" t="s">
        <v>713</v>
      </c>
      <c r="L739" s="25"/>
      <c r="M739" s="26"/>
      <c r="N739" s="16" t="s">
        <v>23</v>
      </c>
      <c r="O739" s="24" t="s">
        <v>24</v>
      </c>
      <c r="P739" s="25"/>
      <c r="Q739" s="25"/>
      <c r="R739" s="25"/>
      <c r="S739" s="26"/>
      <c r="T739" s="27">
        <v>9611</v>
      </c>
      <c r="U739" s="28"/>
      <c r="V739" s="28"/>
      <c r="W739" s="28"/>
      <c r="X739" s="28"/>
      <c r="Y739" s="28"/>
      <c r="Z739" s="29"/>
    </row>
    <row r="740" spans="1:26" ht="14.25" customHeight="1" x14ac:dyDescent="0.2">
      <c r="A740" s="15"/>
      <c r="B740" s="15"/>
      <c r="C740" s="15"/>
      <c r="D740" s="15"/>
      <c r="E740" s="15"/>
      <c r="F740" s="22"/>
      <c r="G740" s="23"/>
      <c r="H740" s="16" t="s">
        <v>747</v>
      </c>
      <c r="I740" s="16" t="s">
        <v>748</v>
      </c>
      <c r="J740" s="16" t="s">
        <v>712</v>
      </c>
      <c r="K740" s="24" t="s">
        <v>713</v>
      </c>
      <c r="L740" s="25"/>
      <c r="M740" s="26"/>
      <c r="N740" s="16" t="s">
        <v>60</v>
      </c>
      <c r="O740" s="24" t="s">
        <v>61</v>
      </c>
      <c r="P740" s="25"/>
      <c r="Q740" s="25"/>
      <c r="R740" s="25"/>
      <c r="S740" s="26"/>
      <c r="T740" s="27">
        <v>3327.21</v>
      </c>
      <c r="U740" s="28"/>
      <c r="V740" s="28"/>
      <c r="W740" s="28"/>
      <c r="X740" s="28"/>
      <c r="Y740" s="28"/>
      <c r="Z740" s="29"/>
    </row>
    <row r="741" spans="1:26" ht="14.25" customHeight="1" x14ac:dyDescent="0.2">
      <c r="A741" s="15"/>
      <c r="B741" s="15"/>
      <c r="C741" s="15"/>
      <c r="D741" s="15"/>
      <c r="E741" s="15"/>
      <c r="F741" s="22"/>
      <c r="G741" s="23"/>
      <c r="H741" s="16" t="s">
        <v>749</v>
      </c>
      <c r="I741" s="16" t="s">
        <v>750</v>
      </c>
      <c r="J741" s="16" t="s">
        <v>712</v>
      </c>
      <c r="K741" s="24" t="s">
        <v>713</v>
      </c>
      <c r="L741" s="25"/>
      <c r="M741" s="26"/>
      <c r="N741" s="16" t="s">
        <v>60</v>
      </c>
      <c r="O741" s="24" t="s">
        <v>61</v>
      </c>
      <c r="P741" s="25"/>
      <c r="Q741" s="25"/>
      <c r="R741" s="25"/>
      <c r="S741" s="26"/>
      <c r="T741" s="27">
        <v>6717.3</v>
      </c>
      <c r="U741" s="28"/>
      <c r="V741" s="28"/>
      <c r="W741" s="28"/>
      <c r="X741" s="28"/>
      <c r="Y741" s="28"/>
      <c r="Z741" s="29"/>
    </row>
    <row r="742" spans="1:26" ht="14.25" customHeight="1" x14ac:dyDescent="0.2">
      <c r="A742" s="15"/>
      <c r="B742" s="15"/>
      <c r="C742" s="15"/>
      <c r="D742" s="15"/>
      <c r="E742" s="15"/>
      <c r="F742" s="22"/>
      <c r="G742" s="23"/>
      <c r="H742" s="16" t="s">
        <v>749</v>
      </c>
      <c r="I742" s="16" t="s">
        <v>750</v>
      </c>
      <c r="J742" s="16" t="s">
        <v>712</v>
      </c>
      <c r="K742" s="24" t="s">
        <v>713</v>
      </c>
      <c r="L742" s="25"/>
      <c r="M742" s="26"/>
      <c r="N742" s="16" t="s">
        <v>23</v>
      </c>
      <c r="O742" s="24" t="s">
        <v>24</v>
      </c>
      <c r="P742" s="25"/>
      <c r="Q742" s="25"/>
      <c r="R742" s="25"/>
      <c r="S742" s="26"/>
      <c r="T742" s="27">
        <v>24684</v>
      </c>
      <c r="U742" s="28"/>
      <c r="V742" s="28"/>
      <c r="W742" s="28"/>
      <c r="X742" s="28"/>
      <c r="Y742" s="28"/>
      <c r="Z742" s="29"/>
    </row>
    <row r="743" spans="1:26" ht="14.25" customHeight="1" x14ac:dyDescent="0.2">
      <c r="A743" s="15"/>
      <c r="B743" s="15"/>
      <c r="C743" s="15"/>
      <c r="D743" s="15"/>
      <c r="E743" s="15"/>
      <c r="F743" s="22"/>
      <c r="G743" s="23"/>
      <c r="H743" s="16" t="s">
        <v>751</v>
      </c>
      <c r="I743" s="16" t="s">
        <v>752</v>
      </c>
      <c r="J743" s="16" t="s">
        <v>712</v>
      </c>
      <c r="K743" s="24" t="s">
        <v>713</v>
      </c>
      <c r="L743" s="25"/>
      <c r="M743" s="26"/>
      <c r="N743" s="16" t="s">
        <v>60</v>
      </c>
      <c r="O743" s="24" t="s">
        <v>61</v>
      </c>
      <c r="P743" s="25"/>
      <c r="Q743" s="25"/>
      <c r="R743" s="25"/>
      <c r="S743" s="26"/>
      <c r="T743" s="27">
        <v>99272.17</v>
      </c>
      <c r="U743" s="28"/>
      <c r="V743" s="28"/>
      <c r="W743" s="28"/>
      <c r="X743" s="28"/>
      <c r="Y743" s="28"/>
      <c r="Z743" s="29"/>
    </row>
    <row r="744" spans="1:26" ht="14.25" customHeight="1" x14ac:dyDescent="0.2">
      <c r="A744" s="15"/>
      <c r="B744" s="15"/>
      <c r="C744" s="15"/>
      <c r="D744" s="15"/>
      <c r="E744" s="15"/>
      <c r="F744" s="22"/>
      <c r="G744" s="23"/>
      <c r="H744" s="16" t="s">
        <v>751</v>
      </c>
      <c r="I744" s="16" t="s">
        <v>752</v>
      </c>
      <c r="J744" s="16" t="s">
        <v>712</v>
      </c>
      <c r="K744" s="24" t="s">
        <v>713</v>
      </c>
      <c r="L744" s="25"/>
      <c r="M744" s="26"/>
      <c r="N744" s="16" t="s">
        <v>23</v>
      </c>
      <c r="O744" s="24" t="s">
        <v>24</v>
      </c>
      <c r="P744" s="25"/>
      <c r="Q744" s="25"/>
      <c r="R744" s="25"/>
      <c r="S744" s="26"/>
      <c r="T744" s="27">
        <v>231290.83</v>
      </c>
      <c r="U744" s="28"/>
      <c r="V744" s="28"/>
      <c r="W744" s="28"/>
      <c r="X744" s="28"/>
      <c r="Y744" s="28"/>
      <c r="Z744" s="29"/>
    </row>
    <row r="745" spans="1:26" ht="14.25" customHeight="1" x14ac:dyDescent="0.2">
      <c r="A745" s="15"/>
      <c r="B745" s="15"/>
      <c r="C745" s="15"/>
      <c r="D745" s="15"/>
      <c r="E745" s="15"/>
      <c r="F745" s="22"/>
      <c r="G745" s="23"/>
      <c r="H745" s="16" t="s">
        <v>753</v>
      </c>
      <c r="I745" s="16" t="s">
        <v>754</v>
      </c>
      <c r="J745" s="16" t="s">
        <v>712</v>
      </c>
      <c r="K745" s="24" t="s">
        <v>713</v>
      </c>
      <c r="L745" s="25"/>
      <c r="M745" s="26"/>
      <c r="N745" s="16" t="s">
        <v>23</v>
      </c>
      <c r="O745" s="24" t="s">
        <v>24</v>
      </c>
      <c r="P745" s="25"/>
      <c r="Q745" s="25"/>
      <c r="R745" s="25"/>
      <c r="S745" s="26"/>
      <c r="T745" s="27">
        <v>1251087</v>
      </c>
      <c r="U745" s="28"/>
      <c r="V745" s="28"/>
      <c r="W745" s="28"/>
      <c r="X745" s="28"/>
      <c r="Y745" s="28"/>
      <c r="Z745" s="29"/>
    </row>
    <row r="746" spans="1:26" ht="14.25" customHeight="1" x14ac:dyDescent="0.2">
      <c r="A746" s="15"/>
      <c r="B746" s="15"/>
      <c r="C746" s="15"/>
      <c r="D746" s="15"/>
      <c r="E746" s="15"/>
      <c r="F746" s="22"/>
      <c r="G746" s="23"/>
      <c r="H746" s="16" t="s">
        <v>753</v>
      </c>
      <c r="I746" s="16" t="s">
        <v>754</v>
      </c>
      <c r="J746" s="16" t="s">
        <v>712</v>
      </c>
      <c r="K746" s="24" t="s">
        <v>713</v>
      </c>
      <c r="L746" s="25"/>
      <c r="M746" s="26"/>
      <c r="N746" s="16" t="s">
        <v>60</v>
      </c>
      <c r="O746" s="24" t="s">
        <v>61</v>
      </c>
      <c r="P746" s="25"/>
      <c r="Q746" s="25"/>
      <c r="R746" s="25"/>
      <c r="S746" s="26"/>
      <c r="T746" s="27">
        <v>101318.49</v>
      </c>
      <c r="U746" s="28"/>
      <c r="V746" s="28"/>
      <c r="W746" s="28"/>
      <c r="X746" s="28"/>
      <c r="Y746" s="28"/>
      <c r="Z746" s="29"/>
    </row>
    <row r="747" spans="1:26" ht="14.25" customHeight="1" x14ac:dyDescent="0.2">
      <c r="A747" s="15"/>
      <c r="B747" s="15"/>
      <c r="C747" s="15"/>
      <c r="D747" s="15"/>
      <c r="E747" s="15"/>
      <c r="F747" s="22"/>
      <c r="G747" s="23"/>
      <c r="H747" s="16" t="s">
        <v>755</v>
      </c>
      <c r="I747" s="16" t="s">
        <v>756</v>
      </c>
      <c r="J747" s="16" t="s">
        <v>712</v>
      </c>
      <c r="K747" s="24" t="s">
        <v>713</v>
      </c>
      <c r="L747" s="25"/>
      <c r="M747" s="26"/>
      <c r="N747" s="16" t="s">
        <v>60</v>
      </c>
      <c r="O747" s="24" t="s">
        <v>61</v>
      </c>
      <c r="P747" s="25"/>
      <c r="Q747" s="25"/>
      <c r="R747" s="25"/>
      <c r="S747" s="26"/>
      <c r="T747" s="27">
        <v>180645</v>
      </c>
      <c r="U747" s="28"/>
      <c r="V747" s="28"/>
      <c r="W747" s="28"/>
      <c r="X747" s="28"/>
      <c r="Y747" s="28"/>
      <c r="Z747" s="29"/>
    </row>
    <row r="748" spans="1:26" ht="14.25" customHeight="1" x14ac:dyDescent="0.2">
      <c r="A748" s="15"/>
      <c r="B748" s="15"/>
      <c r="C748" s="15"/>
      <c r="D748" s="15"/>
      <c r="E748" s="15"/>
      <c r="F748" s="22"/>
      <c r="G748" s="23"/>
      <c r="H748" s="16" t="s">
        <v>755</v>
      </c>
      <c r="I748" s="16" t="s">
        <v>756</v>
      </c>
      <c r="J748" s="16" t="s">
        <v>712</v>
      </c>
      <c r="K748" s="24" t="s">
        <v>713</v>
      </c>
      <c r="L748" s="25"/>
      <c r="M748" s="26"/>
      <c r="N748" s="16" t="s">
        <v>23</v>
      </c>
      <c r="O748" s="24" t="s">
        <v>24</v>
      </c>
      <c r="P748" s="25"/>
      <c r="Q748" s="25"/>
      <c r="R748" s="25"/>
      <c r="S748" s="26"/>
      <c r="T748" s="27">
        <v>19946</v>
      </c>
      <c r="U748" s="28"/>
      <c r="V748" s="28"/>
      <c r="W748" s="28"/>
      <c r="X748" s="28"/>
      <c r="Y748" s="28"/>
      <c r="Z748" s="29"/>
    </row>
    <row r="749" spans="1:26" ht="14.25" customHeight="1" x14ac:dyDescent="0.2">
      <c r="A749" s="15"/>
      <c r="B749" s="15"/>
      <c r="C749" s="15"/>
      <c r="D749" s="15"/>
      <c r="E749" s="15"/>
      <c r="F749" s="22"/>
      <c r="G749" s="23"/>
      <c r="H749" s="16" t="s">
        <v>757</v>
      </c>
      <c r="I749" s="16" t="s">
        <v>758</v>
      </c>
      <c r="J749" s="16" t="s">
        <v>759</v>
      </c>
      <c r="K749" s="24" t="s">
        <v>760</v>
      </c>
      <c r="L749" s="25"/>
      <c r="M749" s="26"/>
      <c r="N749" s="16" t="s">
        <v>23</v>
      </c>
      <c r="O749" s="24" t="s">
        <v>24</v>
      </c>
      <c r="P749" s="25"/>
      <c r="Q749" s="25"/>
      <c r="R749" s="25"/>
      <c r="S749" s="26"/>
      <c r="T749" s="27">
        <v>5954</v>
      </c>
      <c r="U749" s="28"/>
      <c r="V749" s="28"/>
      <c r="W749" s="28"/>
      <c r="X749" s="28"/>
      <c r="Y749" s="28"/>
      <c r="Z749" s="29"/>
    </row>
    <row r="750" spans="1:26" ht="14.25" customHeight="1" x14ac:dyDescent="0.2">
      <c r="A750" s="15"/>
      <c r="B750" s="15"/>
      <c r="C750" s="15"/>
      <c r="D750" s="15"/>
      <c r="E750" s="15"/>
      <c r="F750" s="22"/>
      <c r="G750" s="23"/>
      <c r="H750" s="16" t="s">
        <v>761</v>
      </c>
      <c r="I750" s="16" t="s">
        <v>762</v>
      </c>
      <c r="J750" s="16" t="s">
        <v>759</v>
      </c>
      <c r="K750" s="24" t="s">
        <v>760</v>
      </c>
      <c r="L750" s="25"/>
      <c r="M750" s="26"/>
      <c r="N750" s="16" t="s">
        <v>23</v>
      </c>
      <c r="O750" s="24" t="s">
        <v>24</v>
      </c>
      <c r="P750" s="25"/>
      <c r="Q750" s="25"/>
      <c r="R750" s="25"/>
      <c r="S750" s="26"/>
      <c r="T750" s="27">
        <v>-3.52</v>
      </c>
      <c r="U750" s="28"/>
      <c r="V750" s="28"/>
      <c r="W750" s="28"/>
      <c r="X750" s="28"/>
      <c r="Y750" s="28"/>
      <c r="Z750" s="29"/>
    </row>
    <row r="751" spans="1:26" ht="14.25" customHeight="1" x14ac:dyDescent="0.2">
      <c r="A751" s="15"/>
      <c r="B751" s="15"/>
      <c r="C751" s="15"/>
      <c r="D751" s="15"/>
      <c r="E751" s="15"/>
      <c r="F751" s="22"/>
      <c r="G751" s="23"/>
      <c r="H751" s="16" t="s">
        <v>761</v>
      </c>
      <c r="I751" s="16" t="s">
        <v>762</v>
      </c>
      <c r="J751" s="16" t="s">
        <v>759</v>
      </c>
      <c r="K751" s="24" t="s">
        <v>760</v>
      </c>
      <c r="L751" s="25"/>
      <c r="M751" s="26"/>
      <c r="N751" s="16" t="s">
        <v>145</v>
      </c>
      <c r="O751" s="24" t="s">
        <v>146</v>
      </c>
      <c r="P751" s="25"/>
      <c r="Q751" s="25"/>
      <c r="R751" s="25"/>
      <c r="S751" s="26"/>
      <c r="T751" s="27">
        <v>3.52</v>
      </c>
      <c r="U751" s="28"/>
      <c r="V751" s="28"/>
      <c r="W751" s="28"/>
      <c r="X751" s="28"/>
      <c r="Y751" s="28"/>
      <c r="Z751" s="29"/>
    </row>
    <row r="752" spans="1:26" ht="14.25" customHeight="1" x14ac:dyDescent="0.2">
      <c r="A752" s="15"/>
      <c r="B752" s="15"/>
      <c r="C752" s="15"/>
      <c r="D752" s="15"/>
      <c r="E752" s="15"/>
      <c r="F752" s="22"/>
      <c r="G752" s="23"/>
      <c r="H752" s="16" t="s">
        <v>763</v>
      </c>
      <c r="I752" s="16" t="s">
        <v>762</v>
      </c>
      <c r="J752" s="16" t="s">
        <v>759</v>
      </c>
      <c r="K752" s="24" t="s">
        <v>760</v>
      </c>
      <c r="L752" s="25"/>
      <c r="M752" s="26"/>
      <c r="N752" s="16" t="s">
        <v>145</v>
      </c>
      <c r="O752" s="24" t="s">
        <v>146</v>
      </c>
      <c r="P752" s="25"/>
      <c r="Q752" s="25"/>
      <c r="R752" s="25"/>
      <c r="S752" s="26"/>
      <c r="T752" s="27">
        <v>-239</v>
      </c>
      <c r="U752" s="28"/>
      <c r="V752" s="28"/>
      <c r="W752" s="28"/>
      <c r="X752" s="28"/>
      <c r="Y752" s="28"/>
      <c r="Z752" s="29"/>
    </row>
    <row r="753" spans="1:26" ht="14.25" customHeight="1" x14ac:dyDescent="0.2">
      <c r="A753" s="15"/>
      <c r="B753" s="15"/>
      <c r="C753" s="15"/>
      <c r="D753" s="15"/>
      <c r="E753" s="15"/>
      <c r="F753" s="22"/>
      <c r="G753" s="23"/>
      <c r="H753" s="16" t="s">
        <v>763</v>
      </c>
      <c r="I753" s="16" t="s">
        <v>762</v>
      </c>
      <c r="J753" s="16" t="s">
        <v>759</v>
      </c>
      <c r="K753" s="24" t="s">
        <v>760</v>
      </c>
      <c r="L753" s="25"/>
      <c r="M753" s="26"/>
      <c r="N753" s="16" t="s">
        <v>23</v>
      </c>
      <c r="O753" s="24" t="s">
        <v>24</v>
      </c>
      <c r="P753" s="25"/>
      <c r="Q753" s="25"/>
      <c r="R753" s="25"/>
      <c r="S753" s="26"/>
      <c r="T753" s="27">
        <v>15353.49</v>
      </c>
      <c r="U753" s="28"/>
      <c r="V753" s="28"/>
      <c r="W753" s="28"/>
      <c r="X753" s="28"/>
      <c r="Y753" s="28"/>
      <c r="Z753" s="29"/>
    </row>
    <row r="754" spans="1:26" ht="14.25" customHeight="1" x14ac:dyDescent="0.2">
      <c r="A754" s="15"/>
      <c r="B754" s="15"/>
      <c r="C754" s="15"/>
      <c r="D754" s="15"/>
      <c r="E754" s="15"/>
      <c r="F754" s="22"/>
      <c r="G754" s="23"/>
      <c r="H754" s="16" t="s">
        <v>764</v>
      </c>
      <c r="I754" s="16" t="s">
        <v>765</v>
      </c>
      <c r="J754" s="16" t="s">
        <v>759</v>
      </c>
      <c r="K754" s="24" t="s">
        <v>760</v>
      </c>
      <c r="L754" s="25"/>
      <c r="M754" s="26"/>
      <c r="N754" s="16" t="s">
        <v>23</v>
      </c>
      <c r="O754" s="24" t="s">
        <v>24</v>
      </c>
      <c r="P754" s="25"/>
      <c r="Q754" s="25"/>
      <c r="R754" s="25"/>
      <c r="S754" s="26"/>
      <c r="T754" s="27">
        <v>15669</v>
      </c>
      <c r="U754" s="28"/>
      <c r="V754" s="28"/>
      <c r="W754" s="28"/>
      <c r="X754" s="28"/>
      <c r="Y754" s="28"/>
      <c r="Z754" s="29"/>
    </row>
    <row r="755" spans="1:26" ht="14.25" customHeight="1" x14ac:dyDescent="0.2">
      <c r="A755" s="15"/>
      <c r="B755" s="15"/>
      <c r="C755" s="15"/>
      <c r="D755" s="15"/>
      <c r="E755" s="15"/>
      <c r="F755" s="22"/>
      <c r="G755" s="23"/>
      <c r="H755" s="16" t="s">
        <v>766</v>
      </c>
      <c r="I755" s="16" t="s">
        <v>767</v>
      </c>
      <c r="J755" s="16" t="s">
        <v>768</v>
      </c>
      <c r="K755" s="24" t="s">
        <v>769</v>
      </c>
      <c r="L755" s="25"/>
      <c r="M755" s="26"/>
      <c r="N755" s="16" t="s">
        <v>23</v>
      </c>
      <c r="O755" s="24" t="s">
        <v>24</v>
      </c>
      <c r="P755" s="25"/>
      <c r="Q755" s="25"/>
      <c r="R755" s="25"/>
      <c r="S755" s="26"/>
      <c r="T755" s="27">
        <v>36386</v>
      </c>
      <c r="U755" s="28"/>
      <c r="V755" s="28"/>
      <c r="W755" s="28"/>
      <c r="X755" s="28"/>
      <c r="Y755" s="28"/>
      <c r="Z755" s="29"/>
    </row>
    <row r="756" spans="1:26" ht="14.25" customHeight="1" x14ac:dyDescent="0.2">
      <c r="A756" s="15"/>
      <c r="B756" s="15"/>
      <c r="C756" s="15"/>
      <c r="D756" s="15"/>
      <c r="E756" s="15"/>
      <c r="F756" s="22"/>
      <c r="G756" s="23"/>
      <c r="H756" s="16" t="s">
        <v>770</v>
      </c>
      <c r="I756" s="16" t="s">
        <v>771</v>
      </c>
      <c r="J756" s="16" t="s">
        <v>768</v>
      </c>
      <c r="K756" s="24" t="s">
        <v>769</v>
      </c>
      <c r="L756" s="25"/>
      <c r="M756" s="26"/>
      <c r="N756" s="16" t="s">
        <v>23</v>
      </c>
      <c r="O756" s="24" t="s">
        <v>24</v>
      </c>
      <c r="P756" s="25"/>
      <c r="Q756" s="25"/>
      <c r="R756" s="25"/>
      <c r="S756" s="26"/>
      <c r="T756" s="27">
        <v>7322.14</v>
      </c>
      <c r="U756" s="28"/>
      <c r="V756" s="28"/>
      <c r="W756" s="28"/>
      <c r="X756" s="28"/>
      <c r="Y756" s="28"/>
      <c r="Z756" s="29"/>
    </row>
    <row r="757" spans="1:26" ht="14.25" customHeight="1" x14ac:dyDescent="0.2">
      <c r="A757" s="15"/>
      <c r="B757" s="15"/>
      <c r="C757" s="15"/>
      <c r="D757" s="15"/>
      <c r="E757" s="15"/>
      <c r="F757" s="22"/>
      <c r="G757" s="23"/>
      <c r="H757" s="16" t="s">
        <v>772</v>
      </c>
      <c r="I757" s="16" t="s">
        <v>773</v>
      </c>
      <c r="J757" s="16" t="s">
        <v>768</v>
      </c>
      <c r="K757" s="24" t="s">
        <v>769</v>
      </c>
      <c r="L757" s="25"/>
      <c r="M757" s="26"/>
      <c r="N757" s="16" t="s">
        <v>23</v>
      </c>
      <c r="O757" s="24" t="s">
        <v>24</v>
      </c>
      <c r="P757" s="25"/>
      <c r="Q757" s="25"/>
      <c r="R757" s="25"/>
      <c r="S757" s="26"/>
      <c r="T757" s="27">
        <v>32075</v>
      </c>
      <c r="U757" s="28"/>
      <c r="V757" s="28"/>
      <c r="W757" s="28"/>
      <c r="X757" s="28"/>
      <c r="Y757" s="28"/>
      <c r="Z757" s="29"/>
    </row>
    <row r="758" spans="1:26" ht="14.25" customHeight="1" x14ac:dyDescent="0.2">
      <c r="A758" s="15"/>
      <c r="B758" s="15"/>
      <c r="C758" s="15"/>
      <c r="D758" s="15"/>
      <c r="E758" s="15"/>
      <c r="F758" s="22"/>
      <c r="G758" s="23"/>
      <c r="H758" s="16" t="s">
        <v>774</v>
      </c>
      <c r="I758" s="16" t="s">
        <v>775</v>
      </c>
      <c r="J758" s="16" t="s">
        <v>768</v>
      </c>
      <c r="K758" s="24" t="s">
        <v>769</v>
      </c>
      <c r="L758" s="25"/>
      <c r="M758" s="26"/>
      <c r="N758" s="16" t="s">
        <v>23</v>
      </c>
      <c r="O758" s="24" t="s">
        <v>24</v>
      </c>
      <c r="P758" s="25"/>
      <c r="Q758" s="25"/>
      <c r="R758" s="25"/>
      <c r="S758" s="26"/>
      <c r="T758" s="27">
        <v>6900</v>
      </c>
      <c r="U758" s="28"/>
      <c r="V758" s="28"/>
      <c r="W758" s="28"/>
      <c r="X758" s="28"/>
      <c r="Y758" s="28"/>
      <c r="Z758" s="29"/>
    </row>
    <row r="759" spans="1:26" ht="14.25" customHeight="1" x14ac:dyDescent="0.2">
      <c r="A759" s="15"/>
      <c r="B759" s="15"/>
      <c r="C759" s="15"/>
      <c r="D759" s="15"/>
      <c r="E759" s="15"/>
      <c r="F759" s="22"/>
      <c r="G759" s="23"/>
      <c r="H759" s="16" t="s">
        <v>776</v>
      </c>
      <c r="I759" s="16" t="s">
        <v>773</v>
      </c>
      <c r="J759" s="16" t="s">
        <v>768</v>
      </c>
      <c r="K759" s="24" t="s">
        <v>769</v>
      </c>
      <c r="L759" s="25"/>
      <c r="M759" s="26"/>
      <c r="N759" s="16" t="s">
        <v>23</v>
      </c>
      <c r="O759" s="24" t="s">
        <v>24</v>
      </c>
      <c r="P759" s="25"/>
      <c r="Q759" s="25"/>
      <c r="R759" s="25"/>
      <c r="S759" s="26"/>
      <c r="T759" s="27">
        <v>13934</v>
      </c>
      <c r="U759" s="28"/>
      <c r="V759" s="28"/>
      <c r="W759" s="28"/>
      <c r="X759" s="28"/>
      <c r="Y759" s="28"/>
      <c r="Z759" s="29"/>
    </row>
    <row r="760" spans="1:26" ht="14.25" customHeight="1" x14ac:dyDescent="0.2">
      <c r="A760" s="15"/>
      <c r="B760" s="15"/>
      <c r="C760" s="15"/>
      <c r="D760" s="15"/>
      <c r="E760" s="15"/>
      <c r="F760" s="22"/>
      <c r="G760" s="23"/>
      <c r="H760" s="16" t="s">
        <v>777</v>
      </c>
      <c r="I760" s="16" t="s">
        <v>771</v>
      </c>
      <c r="J760" s="16" t="s">
        <v>768</v>
      </c>
      <c r="K760" s="24" t="s">
        <v>769</v>
      </c>
      <c r="L760" s="25"/>
      <c r="M760" s="26"/>
      <c r="N760" s="16" t="s">
        <v>23</v>
      </c>
      <c r="O760" s="24" t="s">
        <v>24</v>
      </c>
      <c r="P760" s="25"/>
      <c r="Q760" s="25"/>
      <c r="R760" s="25"/>
      <c r="S760" s="26"/>
      <c r="T760" s="27">
        <v>94290</v>
      </c>
      <c r="U760" s="28"/>
      <c r="V760" s="28"/>
      <c r="W760" s="28"/>
      <c r="X760" s="28"/>
      <c r="Y760" s="28"/>
      <c r="Z760" s="29"/>
    </row>
    <row r="761" spans="1:26" ht="14.25" customHeight="1" x14ac:dyDescent="0.2">
      <c r="A761" s="15"/>
      <c r="B761" s="15"/>
      <c r="C761" s="15"/>
      <c r="D761" s="15"/>
      <c r="E761" s="15"/>
      <c r="F761" s="22"/>
      <c r="G761" s="23"/>
      <c r="H761" s="16" t="s">
        <v>778</v>
      </c>
      <c r="I761" s="16" t="s">
        <v>779</v>
      </c>
      <c r="J761" s="16" t="s">
        <v>780</v>
      </c>
      <c r="K761" s="24" t="s">
        <v>781</v>
      </c>
      <c r="L761" s="25"/>
      <c r="M761" s="26"/>
      <c r="N761" s="16" t="s">
        <v>23</v>
      </c>
      <c r="O761" s="24" t="s">
        <v>24</v>
      </c>
      <c r="P761" s="25"/>
      <c r="Q761" s="25"/>
      <c r="R761" s="25"/>
      <c r="S761" s="26"/>
      <c r="T761" s="27">
        <v>-496457.23</v>
      </c>
      <c r="U761" s="28"/>
      <c r="V761" s="28"/>
      <c r="W761" s="28"/>
      <c r="X761" s="28"/>
      <c r="Y761" s="28"/>
      <c r="Z761" s="29"/>
    </row>
    <row r="762" spans="1:26" ht="14.25" customHeight="1" x14ac:dyDescent="0.2">
      <c r="A762" s="15"/>
      <c r="B762" s="15"/>
      <c r="C762" s="15"/>
      <c r="D762" s="15"/>
      <c r="E762" s="15"/>
      <c r="F762" s="22"/>
      <c r="G762" s="23"/>
      <c r="H762" s="16" t="s">
        <v>778</v>
      </c>
      <c r="I762" s="16" t="s">
        <v>779</v>
      </c>
      <c r="J762" s="16" t="s">
        <v>780</v>
      </c>
      <c r="K762" s="24" t="s">
        <v>781</v>
      </c>
      <c r="L762" s="25"/>
      <c r="M762" s="26"/>
      <c r="N762" s="16" t="s">
        <v>145</v>
      </c>
      <c r="O762" s="24" t="s">
        <v>146</v>
      </c>
      <c r="P762" s="25"/>
      <c r="Q762" s="25"/>
      <c r="R762" s="25"/>
      <c r="S762" s="26"/>
      <c r="T762" s="27">
        <v>496457.23</v>
      </c>
      <c r="U762" s="28"/>
      <c r="V762" s="28"/>
      <c r="W762" s="28"/>
      <c r="X762" s="28"/>
      <c r="Y762" s="28"/>
      <c r="Z762" s="29"/>
    </row>
    <row r="763" spans="1:26" ht="14.25" customHeight="1" x14ac:dyDescent="0.2">
      <c r="A763" s="15"/>
      <c r="B763" s="15"/>
      <c r="C763" s="15"/>
      <c r="D763" s="15"/>
      <c r="E763" s="15"/>
      <c r="F763" s="22"/>
      <c r="G763" s="23"/>
      <c r="H763" s="16" t="s">
        <v>782</v>
      </c>
      <c r="I763" s="16" t="s">
        <v>779</v>
      </c>
      <c r="J763" s="16" t="s">
        <v>780</v>
      </c>
      <c r="K763" s="24" t="s">
        <v>781</v>
      </c>
      <c r="L763" s="25"/>
      <c r="M763" s="26"/>
      <c r="N763" s="16" t="s">
        <v>145</v>
      </c>
      <c r="O763" s="24" t="s">
        <v>146</v>
      </c>
      <c r="P763" s="25"/>
      <c r="Q763" s="25"/>
      <c r="R763" s="25"/>
      <c r="S763" s="26"/>
      <c r="T763" s="27">
        <v>9069.67</v>
      </c>
      <c r="U763" s="28"/>
      <c r="V763" s="28"/>
      <c r="W763" s="28"/>
      <c r="X763" s="28"/>
      <c r="Y763" s="28"/>
      <c r="Z763" s="29"/>
    </row>
    <row r="764" spans="1:26" ht="14.25" customHeight="1" x14ac:dyDescent="0.2">
      <c r="A764" s="15"/>
      <c r="B764" s="15"/>
      <c r="C764" s="15"/>
      <c r="D764" s="15"/>
      <c r="E764" s="15"/>
      <c r="F764" s="22"/>
      <c r="G764" s="23"/>
      <c r="H764" s="16" t="s">
        <v>782</v>
      </c>
      <c r="I764" s="16" t="s">
        <v>779</v>
      </c>
      <c r="J764" s="16" t="s">
        <v>780</v>
      </c>
      <c r="K764" s="24" t="s">
        <v>781</v>
      </c>
      <c r="L764" s="25"/>
      <c r="M764" s="26"/>
      <c r="N764" s="16" t="s">
        <v>23</v>
      </c>
      <c r="O764" s="24" t="s">
        <v>24</v>
      </c>
      <c r="P764" s="25"/>
      <c r="Q764" s="25"/>
      <c r="R764" s="25"/>
      <c r="S764" s="26"/>
      <c r="T764" s="27">
        <v>-9069.67</v>
      </c>
      <c r="U764" s="28"/>
      <c r="V764" s="28"/>
      <c r="W764" s="28"/>
      <c r="X764" s="28"/>
      <c r="Y764" s="28"/>
      <c r="Z764" s="29"/>
    </row>
    <row r="765" spans="1:26" ht="14.25" customHeight="1" x14ac:dyDescent="0.2">
      <c r="A765" s="15"/>
      <c r="B765" s="15"/>
      <c r="C765" s="15"/>
      <c r="D765" s="15"/>
      <c r="E765" s="15"/>
      <c r="F765" s="22"/>
      <c r="G765" s="23"/>
      <c r="H765" s="16" t="s">
        <v>783</v>
      </c>
      <c r="I765" s="16" t="s">
        <v>779</v>
      </c>
      <c r="J765" s="16" t="s">
        <v>780</v>
      </c>
      <c r="K765" s="24" t="s">
        <v>781</v>
      </c>
      <c r="L765" s="25"/>
      <c r="M765" s="26"/>
      <c r="N765" s="16" t="s">
        <v>23</v>
      </c>
      <c r="O765" s="24" t="s">
        <v>24</v>
      </c>
      <c r="P765" s="25"/>
      <c r="Q765" s="25"/>
      <c r="R765" s="25"/>
      <c r="S765" s="26"/>
      <c r="T765" s="27">
        <v>-179177.09</v>
      </c>
      <c r="U765" s="28"/>
      <c r="V765" s="28"/>
      <c r="W765" s="28"/>
      <c r="X765" s="28"/>
      <c r="Y765" s="28"/>
      <c r="Z765" s="29"/>
    </row>
    <row r="766" spans="1:26" ht="14.25" customHeight="1" x14ac:dyDescent="0.2">
      <c r="A766" s="15"/>
      <c r="B766" s="15"/>
      <c r="C766" s="15"/>
      <c r="D766" s="15"/>
      <c r="E766" s="15"/>
      <c r="F766" s="22"/>
      <c r="G766" s="23"/>
      <c r="H766" s="16" t="s">
        <v>783</v>
      </c>
      <c r="I766" s="16" t="s">
        <v>779</v>
      </c>
      <c r="J766" s="16" t="s">
        <v>780</v>
      </c>
      <c r="K766" s="24" t="s">
        <v>781</v>
      </c>
      <c r="L766" s="25"/>
      <c r="M766" s="26"/>
      <c r="N766" s="16" t="s">
        <v>145</v>
      </c>
      <c r="O766" s="24" t="s">
        <v>146</v>
      </c>
      <c r="P766" s="25"/>
      <c r="Q766" s="25"/>
      <c r="R766" s="25"/>
      <c r="S766" s="26"/>
      <c r="T766" s="27">
        <v>179177.09</v>
      </c>
      <c r="U766" s="28"/>
      <c r="V766" s="28"/>
      <c r="W766" s="28"/>
      <c r="X766" s="28"/>
      <c r="Y766" s="28"/>
      <c r="Z766" s="29"/>
    </row>
    <row r="767" spans="1:26" ht="14.25" customHeight="1" x14ac:dyDescent="0.2">
      <c r="A767" s="15"/>
      <c r="B767" s="15"/>
      <c r="C767" s="15"/>
      <c r="D767" s="15"/>
      <c r="E767" s="15"/>
      <c r="F767" s="22"/>
      <c r="G767" s="23"/>
      <c r="H767" s="16" t="s">
        <v>784</v>
      </c>
      <c r="I767" s="16" t="s">
        <v>785</v>
      </c>
      <c r="J767" s="16" t="s">
        <v>780</v>
      </c>
      <c r="K767" s="24" t="s">
        <v>781</v>
      </c>
      <c r="L767" s="25"/>
      <c r="M767" s="26"/>
      <c r="N767" s="16" t="s">
        <v>23</v>
      </c>
      <c r="O767" s="24" t="s">
        <v>24</v>
      </c>
      <c r="P767" s="25"/>
      <c r="Q767" s="25"/>
      <c r="R767" s="25"/>
      <c r="S767" s="26"/>
      <c r="T767" s="27">
        <v>178383.86</v>
      </c>
      <c r="U767" s="28"/>
      <c r="V767" s="28"/>
      <c r="W767" s="28"/>
      <c r="X767" s="28"/>
      <c r="Y767" s="28"/>
      <c r="Z767" s="29"/>
    </row>
    <row r="768" spans="1:26" ht="14.25" customHeight="1" x14ac:dyDescent="0.2">
      <c r="A768" s="15"/>
      <c r="B768" s="15"/>
      <c r="C768" s="15"/>
      <c r="D768" s="15"/>
      <c r="E768" s="15"/>
      <c r="F768" s="22"/>
      <c r="G768" s="23"/>
      <c r="H768" s="16" t="s">
        <v>786</v>
      </c>
      <c r="I768" s="16" t="s">
        <v>779</v>
      </c>
      <c r="J768" s="16" t="s">
        <v>780</v>
      </c>
      <c r="K768" s="24" t="s">
        <v>781</v>
      </c>
      <c r="L768" s="25"/>
      <c r="M768" s="26"/>
      <c r="N768" s="16" t="s">
        <v>23</v>
      </c>
      <c r="O768" s="24" t="s">
        <v>24</v>
      </c>
      <c r="P768" s="25"/>
      <c r="Q768" s="25"/>
      <c r="R768" s="25"/>
      <c r="S768" s="26"/>
      <c r="T768" s="27">
        <v>-6305.14</v>
      </c>
      <c r="U768" s="28"/>
      <c r="V768" s="28"/>
      <c r="W768" s="28"/>
      <c r="X768" s="28"/>
      <c r="Y768" s="28"/>
      <c r="Z768" s="29"/>
    </row>
    <row r="769" spans="1:26" ht="14.25" customHeight="1" x14ac:dyDescent="0.2">
      <c r="A769" s="15"/>
      <c r="B769" s="15"/>
      <c r="C769" s="15"/>
      <c r="D769" s="15"/>
      <c r="E769" s="15"/>
      <c r="F769" s="22"/>
      <c r="G769" s="23"/>
      <c r="H769" s="16" t="s">
        <v>786</v>
      </c>
      <c r="I769" s="16" t="s">
        <v>779</v>
      </c>
      <c r="J769" s="16" t="s">
        <v>780</v>
      </c>
      <c r="K769" s="24" t="s">
        <v>781</v>
      </c>
      <c r="L769" s="25"/>
      <c r="M769" s="26"/>
      <c r="N769" s="16" t="s">
        <v>145</v>
      </c>
      <c r="O769" s="24" t="s">
        <v>146</v>
      </c>
      <c r="P769" s="25"/>
      <c r="Q769" s="25"/>
      <c r="R769" s="25"/>
      <c r="S769" s="26"/>
      <c r="T769" s="27">
        <v>6305.14</v>
      </c>
      <c r="U769" s="28"/>
      <c r="V769" s="28"/>
      <c r="W769" s="28"/>
      <c r="X769" s="28"/>
      <c r="Y769" s="28"/>
      <c r="Z769" s="29"/>
    </row>
    <row r="770" spans="1:26" ht="14.25" customHeight="1" x14ac:dyDescent="0.2">
      <c r="A770" s="15"/>
      <c r="B770" s="15"/>
      <c r="C770" s="15"/>
      <c r="D770" s="15"/>
      <c r="E770" s="15"/>
      <c r="F770" s="22"/>
      <c r="G770" s="23"/>
      <c r="H770" s="16" t="s">
        <v>787</v>
      </c>
      <c r="I770" s="16" t="s">
        <v>785</v>
      </c>
      <c r="J770" s="16" t="s">
        <v>780</v>
      </c>
      <c r="K770" s="24" t="s">
        <v>781</v>
      </c>
      <c r="L770" s="25"/>
      <c r="M770" s="26"/>
      <c r="N770" s="16" t="s">
        <v>23</v>
      </c>
      <c r="O770" s="24" t="s">
        <v>24</v>
      </c>
      <c r="P770" s="25"/>
      <c r="Q770" s="25"/>
      <c r="R770" s="25"/>
      <c r="S770" s="26"/>
      <c r="T770" s="27">
        <v>2425.1799999999998</v>
      </c>
      <c r="U770" s="28"/>
      <c r="V770" s="28"/>
      <c r="W770" s="28"/>
      <c r="X770" s="28"/>
      <c r="Y770" s="28"/>
      <c r="Z770" s="29"/>
    </row>
    <row r="771" spans="1:26" ht="14.25" customHeight="1" x14ac:dyDescent="0.2">
      <c r="A771" s="15"/>
      <c r="B771" s="15"/>
      <c r="C771" s="15"/>
      <c r="D771" s="15"/>
      <c r="E771" s="15"/>
      <c r="F771" s="22"/>
      <c r="G771" s="23"/>
      <c r="H771" s="16" t="s">
        <v>788</v>
      </c>
      <c r="I771" s="16" t="s">
        <v>779</v>
      </c>
      <c r="J771" s="16" t="s">
        <v>780</v>
      </c>
      <c r="K771" s="24" t="s">
        <v>781</v>
      </c>
      <c r="L771" s="25"/>
      <c r="M771" s="26"/>
      <c r="N771" s="16" t="s">
        <v>23</v>
      </c>
      <c r="O771" s="24" t="s">
        <v>24</v>
      </c>
      <c r="P771" s="25"/>
      <c r="Q771" s="25"/>
      <c r="R771" s="25"/>
      <c r="S771" s="26"/>
      <c r="T771" s="27">
        <v>100459.91</v>
      </c>
      <c r="U771" s="28"/>
      <c r="V771" s="28"/>
      <c r="W771" s="28"/>
      <c r="X771" s="28"/>
      <c r="Y771" s="28"/>
      <c r="Z771" s="29"/>
    </row>
    <row r="772" spans="1:26" ht="14.25" customHeight="1" x14ac:dyDescent="0.2">
      <c r="A772" s="15"/>
      <c r="B772" s="15"/>
      <c r="C772" s="15"/>
      <c r="D772" s="15"/>
      <c r="E772" s="15"/>
      <c r="F772" s="22"/>
      <c r="G772" s="23"/>
      <c r="H772" s="16" t="s">
        <v>788</v>
      </c>
      <c r="I772" s="16" t="s">
        <v>779</v>
      </c>
      <c r="J772" s="16" t="s">
        <v>780</v>
      </c>
      <c r="K772" s="24" t="s">
        <v>781</v>
      </c>
      <c r="L772" s="25"/>
      <c r="M772" s="26"/>
      <c r="N772" s="16" t="s">
        <v>60</v>
      </c>
      <c r="O772" s="24" t="s">
        <v>61</v>
      </c>
      <c r="P772" s="25"/>
      <c r="Q772" s="25"/>
      <c r="R772" s="25"/>
      <c r="S772" s="26"/>
      <c r="T772" s="27">
        <v>-13137.84</v>
      </c>
      <c r="U772" s="28"/>
      <c r="V772" s="28"/>
      <c r="W772" s="28"/>
      <c r="X772" s="28"/>
      <c r="Y772" s="28"/>
      <c r="Z772" s="29"/>
    </row>
    <row r="773" spans="1:26" ht="14.25" customHeight="1" x14ac:dyDescent="0.2">
      <c r="A773" s="15"/>
      <c r="B773" s="15"/>
      <c r="C773" s="15"/>
      <c r="D773" s="15"/>
      <c r="E773" s="15"/>
      <c r="F773" s="22"/>
      <c r="G773" s="23"/>
      <c r="H773" s="16" t="s">
        <v>789</v>
      </c>
      <c r="I773" s="16" t="s">
        <v>785</v>
      </c>
      <c r="J773" s="16" t="s">
        <v>780</v>
      </c>
      <c r="K773" s="24" t="s">
        <v>781</v>
      </c>
      <c r="L773" s="25"/>
      <c r="M773" s="26"/>
      <c r="N773" s="16" t="s">
        <v>23</v>
      </c>
      <c r="O773" s="24" t="s">
        <v>24</v>
      </c>
      <c r="P773" s="25"/>
      <c r="Q773" s="25"/>
      <c r="R773" s="25"/>
      <c r="S773" s="26"/>
      <c r="T773" s="27">
        <v>402872.91</v>
      </c>
      <c r="U773" s="28"/>
      <c r="V773" s="28"/>
      <c r="W773" s="28"/>
      <c r="X773" s="28"/>
      <c r="Y773" s="28"/>
      <c r="Z773" s="29"/>
    </row>
    <row r="774" spans="1:26" ht="14.25" customHeight="1" x14ac:dyDescent="0.2">
      <c r="A774" s="15"/>
      <c r="B774" s="15"/>
      <c r="C774" s="15"/>
      <c r="D774" s="15"/>
      <c r="E774" s="15"/>
      <c r="F774" s="22"/>
      <c r="G774" s="23"/>
      <c r="H774" s="16" t="s">
        <v>789</v>
      </c>
      <c r="I774" s="16" t="s">
        <v>785</v>
      </c>
      <c r="J774" s="16" t="s">
        <v>780</v>
      </c>
      <c r="K774" s="24" t="s">
        <v>781</v>
      </c>
      <c r="L774" s="25"/>
      <c r="M774" s="26"/>
      <c r="N774" s="16" t="s">
        <v>145</v>
      </c>
      <c r="O774" s="24" t="s">
        <v>146</v>
      </c>
      <c r="P774" s="25"/>
      <c r="Q774" s="25"/>
      <c r="R774" s="25"/>
      <c r="S774" s="26"/>
      <c r="T774" s="27">
        <v>-97024.27</v>
      </c>
      <c r="U774" s="28"/>
      <c r="V774" s="28"/>
      <c r="W774" s="28"/>
      <c r="X774" s="28"/>
      <c r="Y774" s="28"/>
      <c r="Z774" s="29"/>
    </row>
    <row r="775" spans="1:26" ht="14.25" customHeight="1" x14ac:dyDescent="0.2">
      <c r="A775" s="15"/>
      <c r="B775" s="15"/>
      <c r="C775" s="15"/>
      <c r="D775" s="15"/>
      <c r="E775" s="15"/>
      <c r="F775" s="22"/>
      <c r="G775" s="23"/>
      <c r="H775" s="16" t="s">
        <v>789</v>
      </c>
      <c r="I775" s="16" t="s">
        <v>785</v>
      </c>
      <c r="J775" s="16" t="s">
        <v>780</v>
      </c>
      <c r="K775" s="24" t="s">
        <v>781</v>
      </c>
      <c r="L775" s="25"/>
      <c r="M775" s="26"/>
      <c r="N775" s="16" t="s">
        <v>60</v>
      </c>
      <c r="O775" s="24" t="s">
        <v>61</v>
      </c>
      <c r="P775" s="25"/>
      <c r="Q775" s="25"/>
      <c r="R775" s="25"/>
      <c r="S775" s="26"/>
      <c r="T775" s="27">
        <v>-82068.160000000003</v>
      </c>
      <c r="U775" s="28"/>
      <c r="V775" s="28"/>
      <c r="W775" s="28"/>
      <c r="X775" s="28"/>
      <c r="Y775" s="28"/>
      <c r="Z775" s="29"/>
    </row>
    <row r="776" spans="1:26" ht="14.25" customHeight="1" x14ac:dyDescent="0.2">
      <c r="A776" s="15"/>
      <c r="B776" s="15"/>
      <c r="C776" s="15"/>
      <c r="D776" s="15"/>
      <c r="E776" s="15"/>
      <c r="F776" s="22"/>
      <c r="G776" s="23"/>
      <c r="H776" s="16" t="s">
        <v>790</v>
      </c>
      <c r="I776" s="16" t="s">
        <v>791</v>
      </c>
      <c r="J776" s="16" t="s">
        <v>780</v>
      </c>
      <c r="K776" s="24" t="s">
        <v>781</v>
      </c>
      <c r="L776" s="25"/>
      <c r="M776" s="26"/>
      <c r="N776" s="16" t="s">
        <v>23</v>
      </c>
      <c r="O776" s="24" t="s">
        <v>24</v>
      </c>
      <c r="P776" s="25"/>
      <c r="Q776" s="25"/>
      <c r="R776" s="25"/>
      <c r="S776" s="26"/>
      <c r="T776" s="27">
        <v>7284</v>
      </c>
      <c r="U776" s="28"/>
      <c r="V776" s="28"/>
      <c r="W776" s="28"/>
      <c r="X776" s="28"/>
      <c r="Y776" s="28"/>
      <c r="Z776" s="29"/>
    </row>
    <row r="777" spans="1:26" ht="14.25" customHeight="1" x14ac:dyDescent="0.2">
      <c r="A777" s="15"/>
      <c r="B777" s="15"/>
      <c r="C777" s="15"/>
      <c r="D777" s="15"/>
      <c r="E777" s="15"/>
      <c r="F777" s="22"/>
      <c r="G777" s="23"/>
      <c r="H777" s="16" t="s">
        <v>790</v>
      </c>
      <c r="I777" s="16" t="s">
        <v>791</v>
      </c>
      <c r="J777" s="16" t="s">
        <v>780</v>
      </c>
      <c r="K777" s="24" t="s">
        <v>781</v>
      </c>
      <c r="L777" s="25"/>
      <c r="M777" s="26"/>
      <c r="N777" s="16" t="s">
        <v>60</v>
      </c>
      <c r="O777" s="24" t="s">
        <v>61</v>
      </c>
      <c r="P777" s="25"/>
      <c r="Q777" s="25"/>
      <c r="R777" s="25"/>
      <c r="S777" s="26"/>
      <c r="T777" s="27">
        <v>-5345</v>
      </c>
      <c r="U777" s="28"/>
      <c r="V777" s="28"/>
      <c r="W777" s="28"/>
      <c r="X777" s="28"/>
      <c r="Y777" s="28"/>
      <c r="Z777" s="29"/>
    </row>
    <row r="778" spans="1:26" ht="14.25" customHeight="1" x14ac:dyDescent="0.2">
      <c r="A778" s="15"/>
      <c r="B778" s="15"/>
      <c r="C778" s="15"/>
      <c r="D778" s="15"/>
      <c r="E778" s="15"/>
      <c r="F778" s="22"/>
      <c r="G778" s="23"/>
      <c r="H778" s="16" t="s">
        <v>792</v>
      </c>
      <c r="I778" s="16" t="s">
        <v>793</v>
      </c>
      <c r="J778" s="16" t="s">
        <v>780</v>
      </c>
      <c r="K778" s="24" t="s">
        <v>781</v>
      </c>
      <c r="L778" s="25"/>
      <c r="M778" s="26"/>
      <c r="N778" s="16" t="s">
        <v>60</v>
      </c>
      <c r="O778" s="24" t="s">
        <v>61</v>
      </c>
      <c r="P778" s="25"/>
      <c r="Q778" s="25"/>
      <c r="R778" s="25"/>
      <c r="S778" s="26"/>
      <c r="T778" s="27">
        <v>-2488.04</v>
      </c>
      <c r="U778" s="28"/>
      <c r="V778" s="28"/>
      <c r="W778" s="28"/>
      <c r="X778" s="28"/>
      <c r="Y778" s="28"/>
      <c r="Z778" s="29"/>
    </row>
    <row r="779" spans="1:26" ht="14.25" customHeight="1" x14ac:dyDescent="0.2">
      <c r="A779" s="15"/>
      <c r="B779" s="15"/>
      <c r="C779" s="15"/>
      <c r="D779" s="15"/>
      <c r="E779" s="15"/>
      <c r="F779" s="22"/>
      <c r="G779" s="23"/>
      <c r="H779" s="16" t="s">
        <v>792</v>
      </c>
      <c r="I779" s="16" t="s">
        <v>793</v>
      </c>
      <c r="J779" s="16" t="s">
        <v>780</v>
      </c>
      <c r="K779" s="24" t="s">
        <v>781</v>
      </c>
      <c r="L779" s="25"/>
      <c r="M779" s="26"/>
      <c r="N779" s="16" t="s">
        <v>23</v>
      </c>
      <c r="O779" s="24" t="s">
        <v>24</v>
      </c>
      <c r="P779" s="25"/>
      <c r="Q779" s="25"/>
      <c r="R779" s="25"/>
      <c r="S779" s="26"/>
      <c r="T779" s="27">
        <v>32998.089999999997</v>
      </c>
      <c r="U779" s="28"/>
      <c r="V779" s="28"/>
      <c r="W779" s="28"/>
      <c r="X779" s="28"/>
      <c r="Y779" s="28"/>
      <c r="Z779" s="29"/>
    </row>
    <row r="780" spans="1:26" ht="14.25" customHeight="1" x14ac:dyDescent="0.2">
      <c r="A780" s="15"/>
      <c r="B780" s="15"/>
      <c r="C780" s="15"/>
      <c r="D780" s="15"/>
      <c r="E780" s="15"/>
      <c r="F780" s="22"/>
      <c r="G780" s="23"/>
      <c r="H780" s="16" t="s">
        <v>794</v>
      </c>
      <c r="I780" s="16" t="s">
        <v>795</v>
      </c>
      <c r="J780" s="16" t="s">
        <v>780</v>
      </c>
      <c r="K780" s="24" t="s">
        <v>781</v>
      </c>
      <c r="L780" s="25"/>
      <c r="M780" s="26"/>
      <c r="N780" s="16" t="s">
        <v>60</v>
      </c>
      <c r="O780" s="24" t="s">
        <v>61</v>
      </c>
      <c r="P780" s="25"/>
      <c r="Q780" s="25"/>
      <c r="R780" s="25"/>
      <c r="S780" s="26"/>
      <c r="T780" s="27">
        <v>197792.76</v>
      </c>
      <c r="U780" s="28"/>
      <c r="V780" s="28"/>
      <c r="W780" s="28"/>
      <c r="X780" s="28"/>
      <c r="Y780" s="28"/>
      <c r="Z780" s="29"/>
    </row>
    <row r="781" spans="1:26" ht="14.25" customHeight="1" x14ac:dyDescent="0.2">
      <c r="A781" s="15"/>
      <c r="B781" s="15"/>
      <c r="C781" s="15"/>
      <c r="D781" s="15"/>
      <c r="E781" s="15"/>
      <c r="F781" s="22"/>
      <c r="G781" s="23"/>
      <c r="H781" s="16" t="s">
        <v>794</v>
      </c>
      <c r="I781" s="16" t="s">
        <v>795</v>
      </c>
      <c r="J781" s="16" t="s">
        <v>780</v>
      </c>
      <c r="K781" s="24" t="s">
        <v>781</v>
      </c>
      <c r="L781" s="25"/>
      <c r="M781" s="26"/>
      <c r="N781" s="16" t="s">
        <v>23</v>
      </c>
      <c r="O781" s="24" t="s">
        <v>24</v>
      </c>
      <c r="P781" s="25"/>
      <c r="Q781" s="25"/>
      <c r="R781" s="25"/>
      <c r="S781" s="26"/>
      <c r="T781" s="27">
        <v>194264.37</v>
      </c>
      <c r="U781" s="28"/>
      <c r="V781" s="28"/>
      <c r="W781" s="28"/>
      <c r="X781" s="28"/>
      <c r="Y781" s="28"/>
      <c r="Z781" s="29"/>
    </row>
    <row r="782" spans="1:26" ht="14.25" customHeight="1" x14ac:dyDescent="0.2">
      <c r="A782" s="15"/>
      <c r="B782" s="15"/>
      <c r="C782" s="15"/>
      <c r="D782" s="15"/>
      <c r="E782" s="15"/>
      <c r="F782" s="22"/>
      <c r="G782" s="23"/>
      <c r="H782" s="16" t="s">
        <v>796</v>
      </c>
      <c r="I782" s="16" t="s">
        <v>797</v>
      </c>
      <c r="J782" s="16" t="s">
        <v>780</v>
      </c>
      <c r="K782" s="24" t="s">
        <v>781</v>
      </c>
      <c r="L782" s="25"/>
      <c r="M782" s="26"/>
      <c r="N782" s="16" t="s">
        <v>60</v>
      </c>
      <c r="O782" s="24" t="s">
        <v>61</v>
      </c>
      <c r="P782" s="25"/>
      <c r="Q782" s="25"/>
      <c r="R782" s="25"/>
      <c r="S782" s="26"/>
      <c r="T782" s="27">
        <v>225603.6</v>
      </c>
      <c r="U782" s="28"/>
      <c r="V782" s="28"/>
      <c r="W782" s="28"/>
      <c r="X782" s="28"/>
      <c r="Y782" s="28"/>
      <c r="Z782" s="29"/>
    </row>
    <row r="783" spans="1:26" ht="14.25" customHeight="1" x14ac:dyDescent="0.2">
      <c r="A783" s="15"/>
      <c r="B783" s="15"/>
      <c r="C783" s="15"/>
      <c r="D783" s="15"/>
      <c r="E783" s="15"/>
      <c r="F783" s="22"/>
      <c r="G783" s="23"/>
      <c r="H783" s="16" t="s">
        <v>796</v>
      </c>
      <c r="I783" s="16" t="s">
        <v>797</v>
      </c>
      <c r="J783" s="16" t="s">
        <v>780</v>
      </c>
      <c r="K783" s="24" t="s">
        <v>781</v>
      </c>
      <c r="L783" s="25"/>
      <c r="M783" s="26"/>
      <c r="N783" s="16" t="s">
        <v>23</v>
      </c>
      <c r="O783" s="24" t="s">
        <v>24</v>
      </c>
      <c r="P783" s="25"/>
      <c r="Q783" s="25"/>
      <c r="R783" s="25"/>
      <c r="S783" s="26"/>
      <c r="T783" s="27">
        <v>412422.79</v>
      </c>
      <c r="U783" s="28"/>
      <c r="V783" s="28"/>
      <c r="W783" s="28"/>
      <c r="X783" s="28"/>
      <c r="Y783" s="28"/>
      <c r="Z783" s="29"/>
    </row>
    <row r="784" spans="1:26" ht="14.25" customHeight="1" x14ac:dyDescent="0.2">
      <c r="A784" s="15"/>
      <c r="B784" s="15"/>
      <c r="C784" s="15"/>
      <c r="D784" s="15"/>
      <c r="E784" s="15"/>
      <c r="F784" s="22"/>
      <c r="G784" s="23"/>
      <c r="H784" s="16" t="s">
        <v>798</v>
      </c>
      <c r="I784" s="16" t="s">
        <v>799</v>
      </c>
      <c r="J784" s="16" t="s">
        <v>780</v>
      </c>
      <c r="K784" s="24" t="s">
        <v>781</v>
      </c>
      <c r="L784" s="25"/>
      <c r="M784" s="26"/>
      <c r="N784" s="16" t="s">
        <v>60</v>
      </c>
      <c r="O784" s="24" t="s">
        <v>61</v>
      </c>
      <c r="P784" s="25"/>
      <c r="Q784" s="25"/>
      <c r="R784" s="25"/>
      <c r="S784" s="26"/>
      <c r="T784" s="27">
        <v>10500</v>
      </c>
      <c r="U784" s="28"/>
      <c r="V784" s="28"/>
      <c r="W784" s="28"/>
      <c r="X784" s="28"/>
      <c r="Y784" s="28"/>
      <c r="Z784" s="29"/>
    </row>
    <row r="785" spans="1:26" ht="14.25" customHeight="1" x14ac:dyDescent="0.2">
      <c r="A785" s="15"/>
      <c r="B785" s="15"/>
      <c r="C785" s="15"/>
      <c r="D785" s="15"/>
      <c r="E785" s="15"/>
      <c r="F785" s="22"/>
      <c r="G785" s="23"/>
      <c r="H785" s="16" t="s">
        <v>800</v>
      </c>
      <c r="I785" s="16" t="s">
        <v>801</v>
      </c>
      <c r="J785" s="16" t="s">
        <v>780</v>
      </c>
      <c r="K785" s="24" t="s">
        <v>781</v>
      </c>
      <c r="L785" s="25"/>
      <c r="M785" s="26"/>
      <c r="N785" s="16" t="s">
        <v>23</v>
      </c>
      <c r="O785" s="24" t="s">
        <v>24</v>
      </c>
      <c r="P785" s="25"/>
      <c r="Q785" s="25"/>
      <c r="R785" s="25"/>
      <c r="S785" s="26"/>
      <c r="T785" s="27">
        <v>44576.06</v>
      </c>
      <c r="U785" s="28"/>
      <c r="V785" s="28"/>
      <c r="W785" s="28"/>
      <c r="X785" s="28"/>
      <c r="Y785" s="28"/>
      <c r="Z785" s="29"/>
    </row>
    <row r="786" spans="1:26" ht="14.25" customHeight="1" x14ac:dyDescent="0.2">
      <c r="A786" s="15"/>
      <c r="B786" s="15"/>
      <c r="C786" s="15"/>
      <c r="D786" s="15"/>
      <c r="E786" s="15"/>
      <c r="F786" s="22"/>
      <c r="G786" s="23"/>
      <c r="H786" s="16" t="s">
        <v>800</v>
      </c>
      <c r="I786" s="16" t="s">
        <v>801</v>
      </c>
      <c r="J786" s="16" t="s">
        <v>780</v>
      </c>
      <c r="K786" s="24" t="s">
        <v>781</v>
      </c>
      <c r="L786" s="25"/>
      <c r="M786" s="26"/>
      <c r="N786" s="16" t="s">
        <v>60</v>
      </c>
      <c r="O786" s="24" t="s">
        <v>61</v>
      </c>
      <c r="P786" s="25"/>
      <c r="Q786" s="25"/>
      <c r="R786" s="25"/>
      <c r="S786" s="26"/>
      <c r="T786" s="27">
        <v>10834.85</v>
      </c>
      <c r="U786" s="28"/>
      <c r="V786" s="28"/>
      <c r="W786" s="28"/>
      <c r="X786" s="28"/>
      <c r="Y786" s="28"/>
      <c r="Z786" s="29"/>
    </row>
    <row r="787" spans="1:26" ht="14.25" customHeight="1" x14ac:dyDescent="0.2">
      <c r="A787" s="15"/>
      <c r="B787" s="15"/>
      <c r="C787" s="15"/>
      <c r="D787" s="15"/>
      <c r="E787" s="15"/>
      <c r="F787" s="22"/>
      <c r="G787" s="23"/>
      <c r="H787" s="16" t="s">
        <v>802</v>
      </c>
      <c r="I787" s="16" t="s">
        <v>803</v>
      </c>
      <c r="J787" s="16" t="s">
        <v>804</v>
      </c>
      <c r="K787" s="24" t="s">
        <v>805</v>
      </c>
      <c r="L787" s="25"/>
      <c r="M787" s="26"/>
      <c r="N787" s="16" t="s">
        <v>23</v>
      </c>
      <c r="O787" s="24" t="s">
        <v>24</v>
      </c>
      <c r="P787" s="25"/>
      <c r="Q787" s="25"/>
      <c r="R787" s="25"/>
      <c r="S787" s="26"/>
      <c r="T787" s="27">
        <v>-27109.3</v>
      </c>
      <c r="U787" s="28"/>
      <c r="V787" s="28"/>
      <c r="W787" s="28"/>
      <c r="X787" s="28"/>
      <c r="Y787" s="28"/>
      <c r="Z787" s="29"/>
    </row>
    <row r="788" spans="1:26" ht="14.25" customHeight="1" x14ac:dyDescent="0.2">
      <c r="A788" s="15"/>
      <c r="B788" s="15"/>
      <c r="C788" s="15"/>
      <c r="D788" s="15"/>
      <c r="E788" s="15"/>
      <c r="F788" s="22"/>
      <c r="G788" s="23"/>
      <c r="H788" s="16" t="s">
        <v>802</v>
      </c>
      <c r="I788" s="16" t="s">
        <v>803</v>
      </c>
      <c r="J788" s="16" t="s">
        <v>804</v>
      </c>
      <c r="K788" s="24" t="s">
        <v>805</v>
      </c>
      <c r="L788" s="25"/>
      <c r="M788" s="26"/>
      <c r="N788" s="16" t="s">
        <v>145</v>
      </c>
      <c r="O788" s="24" t="s">
        <v>146</v>
      </c>
      <c r="P788" s="25"/>
      <c r="Q788" s="25"/>
      <c r="R788" s="25"/>
      <c r="S788" s="26"/>
      <c r="T788" s="27">
        <v>27109.3</v>
      </c>
      <c r="U788" s="28"/>
      <c r="V788" s="28"/>
      <c r="W788" s="28"/>
      <c r="X788" s="28"/>
      <c r="Y788" s="28"/>
      <c r="Z788" s="29"/>
    </row>
    <row r="789" spans="1:26" ht="14.25" customHeight="1" x14ac:dyDescent="0.2">
      <c r="A789" s="15"/>
      <c r="B789" s="15"/>
      <c r="C789" s="15"/>
      <c r="D789" s="15"/>
      <c r="E789" s="15"/>
      <c r="F789" s="22"/>
      <c r="G789" s="23"/>
      <c r="H789" s="16" t="s">
        <v>806</v>
      </c>
      <c r="I789" s="16" t="s">
        <v>803</v>
      </c>
      <c r="J789" s="16" t="s">
        <v>804</v>
      </c>
      <c r="K789" s="24" t="s">
        <v>805</v>
      </c>
      <c r="L789" s="25"/>
      <c r="M789" s="26"/>
      <c r="N789" s="16" t="s">
        <v>145</v>
      </c>
      <c r="O789" s="24" t="s">
        <v>146</v>
      </c>
      <c r="P789" s="25"/>
      <c r="Q789" s="25"/>
      <c r="R789" s="25"/>
      <c r="S789" s="26"/>
      <c r="T789" s="27">
        <v>326.94</v>
      </c>
      <c r="U789" s="28"/>
      <c r="V789" s="28"/>
      <c r="W789" s="28"/>
      <c r="X789" s="28"/>
      <c r="Y789" s="28"/>
      <c r="Z789" s="29"/>
    </row>
    <row r="790" spans="1:26" ht="14.25" customHeight="1" x14ac:dyDescent="0.2">
      <c r="A790" s="15"/>
      <c r="B790" s="15"/>
      <c r="C790" s="15"/>
      <c r="D790" s="15"/>
      <c r="E790" s="15"/>
      <c r="F790" s="22"/>
      <c r="G790" s="23"/>
      <c r="H790" s="16" t="s">
        <v>806</v>
      </c>
      <c r="I790" s="16" t="s">
        <v>803</v>
      </c>
      <c r="J790" s="16" t="s">
        <v>804</v>
      </c>
      <c r="K790" s="24" t="s">
        <v>805</v>
      </c>
      <c r="L790" s="25"/>
      <c r="M790" s="26"/>
      <c r="N790" s="16" t="s">
        <v>23</v>
      </c>
      <c r="O790" s="24" t="s">
        <v>24</v>
      </c>
      <c r="P790" s="25"/>
      <c r="Q790" s="25"/>
      <c r="R790" s="25"/>
      <c r="S790" s="26"/>
      <c r="T790" s="27">
        <v>-326.94</v>
      </c>
      <c r="U790" s="28"/>
      <c r="V790" s="28"/>
      <c r="W790" s="28"/>
      <c r="X790" s="28"/>
      <c r="Y790" s="28"/>
      <c r="Z790" s="29"/>
    </row>
    <row r="791" spans="1:26" ht="14.25" customHeight="1" x14ac:dyDescent="0.2">
      <c r="A791" s="15"/>
      <c r="B791" s="15"/>
      <c r="C791" s="15"/>
      <c r="D791" s="15"/>
      <c r="E791" s="15"/>
      <c r="F791" s="22"/>
      <c r="G791" s="23"/>
      <c r="H791" s="16" t="s">
        <v>807</v>
      </c>
      <c r="I791" s="16" t="s">
        <v>803</v>
      </c>
      <c r="J791" s="16" t="s">
        <v>804</v>
      </c>
      <c r="K791" s="24" t="s">
        <v>805</v>
      </c>
      <c r="L791" s="25"/>
      <c r="M791" s="26"/>
      <c r="N791" s="16" t="s">
        <v>23</v>
      </c>
      <c r="O791" s="24" t="s">
        <v>24</v>
      </c>
      <c r="P791" s="25"/>
      <c r="Q791" s="25"/>
      <c r="R791" s="25"/>
      <c r="S791" s="26"/>
      <c r="T791" s="27">
        <v>50559.63</v>
      </c>
      <c r="U791" s="28"/>
      <c r="V791" s="28"/>
      <c r="W791" s="28"/>
      <c r="X791" s="28"/>
      <c r="Y791" s="28"/>
      <c r="Z791" s="29"/>
    </row>
    <row r="792" spans="1:26" ht="14.25" customHeight="1" x14ac:dyDescent="0.2">
      <c r="A792" s="15"/>
      <c r="B792" s="15"/>
      <c r="C792" s="15"/>
      <c r="D792" s="15"/>
      <c r="E792" s="15"/>
      <c r="F792" s="22"/>
      <c r="G792" s="23"/>
      <c r="H792" s="16" t="s">
        <v>808</v>
      </c>
      <c r="I792" s="16" t="s">
        <v>809</v>
      </c>
      <c r="J792" s="16" t="s">
        <v>804</v>
      </c>
      <c r="K792" s="24" t="s">
        <v>805</v>
      </c>
      <c r="L792" s="25"/>
      <c r="M792" s="26"/>
      <c r="N792" s="16" t="s">
        <v>23</v>
      </c>
      <c r="O792" s="24" t="s">
        <v>24</v>
      </c>
      <c r="P792" s="25"/>
      <c r="Q792" s="25"/>
      <c r="R792" s="25"/>
      <c r="S792" s="26"/>
      <c r="T792" s="27">
        <v>275258</v>
      </c>
      <c r="U792" s="28"/>
      <c r="V792" s="28"/>
      <c r="W792" s="28"/>
      <c r="X792" s="28"/>
      <c r="Y792" s="28"/>
      <c r="Z792" s="29"/>
    </row>
    <row r="793" spans="1:26" ht="14.25" customHeight="1" x14ac:dyDescent="0.2">
      <c r="A793" s="15"/>
      <c r="B793" s="15"/>
      <c r="C793" s="15"/>
      <c r="D793" s="15"/>
      <c r="E793" s="15"/>
      <c r="F793" s="22"/>
      <c r="G793" s="23"/>
      <c r="H793" s="16" t="s">
        <v>808</v>
      </c>
      <c r="I793" s="16" t="s">
        <v>809</v>
      </c>
      <c r="J793" s="16" t="s">
        <v>804</v>
      </c>
      <c r="K793" s="24" t="s">
        <v>805</v>
      </c>
      <c r="L793" s="25"/>
      <c r="M793" s="26"/>
      <c r="N793" s="16" t="s">
        <v>60</v>
      </c>
      <c r="O793" s="24" t="s">
        <v>61</v>
      </c>
      <c r="P793" s="25"/>
      <c r="Q793" s="25"/>
      <c r="R793" s="25"/>
      <c r="S793" s="26"/>
      <c r="T793" s="27">
        <v>86659</v>
      </c>
      <c r="U793" s="28"/>
      <c r="V793" s="28"/>
      <c r="W793" s="28"/>
      <c r="X793" s="28"/>
      <c r="Y793" s="28"/>
      <c r="Z793" s="29"/>
    </row>
    <row r="794" spans="1:26" ht="14.25" customHeight="1" x14ac:dyDescent="0.2">
      <c r="A794" s="15"/>
      <c r="B794" s="15"/>
      <c r="C794" s="15"/>
      <c r="D794" s="15"/>
      <c r="E794" s="15"/>
      <c r="F794" s="22"/>
      <c r="G794" s="23"/>
      <c r="H794" s="16" t="s">
        <v>810</v>
      </c>
      <c r="I794" s="16" t="s">
        <v>811</v>
      </c>
      <c r="J794" s="16" t="s">
        <v>812</v>
      </c>
      <c r="K794" s="24" t="s">
        <v>813</v>
      </c>
      <c r="L794" s="25"/>
      <c r="M794" s="26"/>
      <c r="N794" s="16" t="s">
        <v>23</v>
      </c>
      <c r="O794" s="24" t="s">
        <v>24</v>
      </c>
      <c r="P794" s="25"/>
      <c r="Q794" s="25"/>
      <c r="R794" s="25"/>
      <c r="S794" s="26"/>
      <c r="T794" s="27">
        <v>164425</v>
      </c>
      <c r="U794" s="28"/>
      <c r="V794" s="28"/>
      <c r="W794" s="28"/>
      <c r="X794" s="28"/>
      <c r="Y794" s="28"/>
      <c r="Z794" s="29"/>
    </row>
    <row r="795" spans="1:26" ht="14.25" customHeight="1" x14ac:dyDescent="0.2">
      <c r="A795" s="15"/>
      <c r="B795" s="15"/>
      <c r="C795" s="15"/>
      <c r="D795" s="15"/>
      <c r="E795" s="15"/>
      <c r="F795" s="22"/>
      <c r="G795" s="23"/>
      <c r="H795" s="16" t="s">
        <v>810</v>
      </c>
      <c r="I795" s="16" t="s">
        <v>811</v>
      </c>
      <c r="J795" s="16" t="s">
        <v>812</v>
      </c>
      <c r="K795" s="24" t="s">
        <v>813</v>
      </c>
      <c r="L795" s="25"/>
      <c r="M795" s="26"/>
      <c r="N795" s="16" t="s">
        <v>60</v>
      </c>
      <c r="O795" s="24" t="s">
        <v>61</v>
      </c>
      <c r="P795" s="25"/>
      <c r="Q795" s="25"/>
      <c r="R795" s="25"/>
      <c r="S795" s="26"/>
      <c r="T795" s="27">
        <v>362999</v>
      </c>
      <c r="U795" s="28"/>
      <c r="V795" s="28"/>
      <c r="W795" s="28"/>
      <c r="X795" s="28"/>
      <c r="Y795" s="28"/>
      <c r="Z795" s="29"/>
    </row>
    <row r="796" spans="1:26" ht="14.25" customHeight="1" x14ac:dyDescent="0.2">
      <c r="A796" s="15"/>
      <c r="B796" s="15"/>
      <c r="C796" s="15"/>
      <c r="D796" s="15"/>
      <c r="E796" s="15"/>
      <c r="F796" s="22"/>
      <c r="G796" s="23"/>
      <c r="H796" s="16" t="s">
        <v>814</v>
      </c>
      <c r="I796" s="16" t="s">
        <v>815</v>
      </c>
      <c r="J796" s="16" t="s">
        <v>812</v>
      </c>
      <c r="K796" s="24" t="s">
        <v>813</v>
      </c>
      <c r="L796" s="25"/>
      <c r="M796" s="26"/>
      <c r="N796" s="16" t="s">
        <v>23</v>
      </c>
      <c r="O796" s="24" t="s">
        <v>24</v>
      </c>
      <c r="P796" s="25"/>
      <c r="Q796" s="25"/>
      <c r="R796" s="25"/>
      <c r="S796" s="26"/>
      <c r="T796" s="27">
        <v>79869</v>
      </c>
      <c r="U796" s="28"/>
      <c r="V796" s="28"/>
      <c r="W796" s="28"/>
      <c r="X796" s="28"/>
      <c r="Y796" s="28"/>
      <c r="Z796" s="29"/>
    </row>
    <row r="797" spans="1:26" ht="14.25" customHeight="1" x14ac:dyDescent="0.2">
      <c r="A797" s="15"/>
      <c r="B797" s="15"/>
      <c r="C797" s="15"/>
      <c r="D797" s="15"/>
      <c r="E797" s="15"/>
      <c r="F797" s="22"/>
      <c r="G797" s="23"/>
      <c r="H797" s="16" t="s">
        <v>814</v>
      </c>
      <c r="I797" s="16" t="s">
        <v>815</v>
      </c>
      <c r="J797" s="16" t="s">
        <v>812</v>
      </c>
      <c r="K797" s="24" t="s">
        <v>813</v>
      </c>
      <c r="L797" s="25"/>
      <c r="M797" s="26"/>
      <c r="N797" s="16" t="s">
        <v>60</v>
      </c>
      <c r="O797" s="24" t="s">
        <v>61</v>
      </c>
      <c r="P797" s="25"/>
      <c r="Q797" s="25"/>
      <c r="R797" s="25"/>
      <c r="S797" s="26"/>
      <c r="T797" s="27">
        <v>177267.20000000001</v>
      </c>
      <c r="U797" s="28"/>
      <c r="V797" s="28"/>
      <c r="W797" s="28"/>
      <c r="X797" s="28"/>
      <c r="Y797" s="28"/>
      <c r="Z797" s="29"/>
    </row>
    <row r="798" spans="1:26" ht="14.25" customHeight="1" x14ac:dyDescent="0.2">
      <c r="A798" s="15"/>
      <c r="B798" s="15"/>
      <c r="C798" s="15"/>
      <c r="D798" s="15"/>
      <c r="E798" s="15"/>
      <c r="F798" s="22"/>
      <c r="G798" s="23"/>
      <c r="H798" s="16" t="s">
        <v>816</v>
      </c>
      <c r="I798" s="16" t="s">
        <v>817</v>
      </c>
      <c r="J798" s="16" t="s">
        <v>818</v>
      </c>
      <c r="K798" s="24" t="s">
        <v>819</v>
      </c>
      <c r="L798" s="25"/>
      <c r="M798" s="26"/>
      <c r="N798" s="16" t="s">
        <v>145</v>
      </c>
      <c r="O798" s="24" t="s">
        <v>146</v>
      </c>
      <c r="P798" s="25"/>
      <c r="Q798" s="25"/>
      <c r="R798" s="25"/>
      <c r="S798" s="26"/>
      <c r="T798" s="27">
        <v>108999.81</v>
      </c>
      <c r="U798" s="28"/>
      <c r="V798" s="28"/>
      <c r="W798" s="28"/>
      <c r="X798" s="28"/>
      <c r="Y798" s="28"/>
      <c r="Z798" s="29"/>
    </row>
    <row r="799" spans="1:26" ht="14.25" customHeight="1" x14ac:dyDescent="0.2">
      <c r="A799" s="15"/>
      <c r="B799" s="15"/>
      <c r="C799" s="15"/>
      <c r="D799" s="15"/>
      <c r="E799" s="15"/>
      <c r="F799" s="22"/>
      <c r="G799" s="23"/>
      <c r="H799" s="16" t="s">
        <v>816</v>
      </c>
      <c r="I799" s="16" t="s">
        <v>817</v>
      </c>
      <c r="J799" s="16" t="s">
        <v>818</v>
      </c>
      <c r="K799" s="24" t="s">
        <v>819</v>
      </c>
      <c r="L799" s="25"/>
      <c r="M799" s="26"/>
      <c r="N799" s="16" t="s">
        <v>23</v>
      </c>
      <c r="O799" s="24" t="s">
        <v>24</v>
      </c>
      <c r="P799" s="25"/>
      <c r="Q799" s="25"/>
      <c r="R799" s="25"/>
      <c r="S799" s="26"/>
      <c r="T799" s="27">
        <v>-108999.81</v>
      </c>
      <c r="U799" s="28"/>
      <c r="V799" s="28"/>
      <c r="W799" s="28"/>
      <c r="X799" s="28"/>
      <c r="Y799" s="28"/>
      <c r="Z799" s="29"/>
    </row>
    <row r="800" spans="1:26" ht="14.25" customHeight="1" x14ac:dyDescent="0.2">
      <c r="A800" s="15"/>
      <c r="B800" s="15"/>
      <c r="C800" s="15"/>
      <c r="D800" s="15"/>
      <c r="E800" s="15"/>
      <c r="F800" s="22"/>
      <c r="G800" s="23"/>
      <c r="H800" s="16" t="s">
        <v>820</v>
      </c>
      <c r="I800" s="16" t="s">
        <v>821</v>
      </c>
      <c r="J800" s="16" t="s">
        <v>818</v>
      </c>
      <c r="K800" s="24" t="s">
        <v>819</v>
      </c>
      <c r="L800" s="25"/>
      <c r="M800" s="26"/>
      <c r="N800" s="16" t="s">
        <v>23</v>
      </c>
      <c r="O800" s="24" t="s">
        <v>24</v>
      </c>
      <c r="P800" s="25"/>
      <c r="Q800" s="25"/>
      <c r="R800" s="25"/>
      <c r="S800" s="26"/>
      <c r="T800" s="27">
        <v>-109551.67</v>
      </c>
      <c r="U800" s="28"/>
      <c r="V800" s="28"/>
      <c r="W800" s="28"/>
      <c r="X800" s="28"/>
      <c r="Y800" s="28"/>
      <c r="Z800" s="29"/>
    </row>
    <row r="801" spans="1:26" ht="14.25" customHeight="1" x14ac:dyDescent="0.2">
      <c r="A801" s="15"/>
      <c r="B801" s="15"/>
      <c r="C801" s="15"/>
      <c r="D801" s="15"/>
      <c r="E801" s="15"/>
      <c r="F801" s="22"/>
      <c r="G801" s="23"/>
      <c r="H801" s="16" t="s">
        <v>820</v>
      </c>
      <c r="I801" s="16" t="s">
        <v>821</v>
      </c>
      <c r="J801" s="16" t="s">
        <v>818</v>
      </c>
      <c r="K801" s="24" t="s">
        <v>819</v>
      </c>
      <c r="L801" s="25"/>
      <c r="M801" s="26"/>
      <c r="N801" s="16" t="s">
        <v>145</v>
      </c>
      <c r="O801" s="24" t="s">
        <v>146</v>
      </c>
      <c r="P801" s="25"/>
      <c r="Q801" s="25"/>
      <c r="R801" s="25"/>
      <c r="S801" s="26"/>
      <c r="T801" s="27">
        <v>109551.67</v>
      </c>
      <c r="U801" s="28"/>
      <c r="V801" s="28"/>
      <c r="W801" s="28"/>
      <c r="X801" s="28"/>
      <c r="Y801" s="28"/>
      <c r="Z801" s="29"/>
    </row>
    <row r="802" spans="1:26" ht="14.25" customHeight="1" x14ac:dyDescent="0.2">
      <c r="A802" s="15"/>
      <c r="B802" s="15"/>
      <c r="C802" s="15"/>
      <c r="D802" s="15"/>
      <c r="E802" s="15"/>
      <c r="F802" s="22"/>
      <c r="G802" s="23"/>
      <c r="H802" s="16" t="s">
        <v>822</v>
      </c>
      <c r="I802" s="16" t="s">
        <v>821</v>
      </c>
      <c r="J802" s="16" t="s">
        <v>818</v>
      </c>
      <c r="K802" s="24" t="s">
        <v>819</v>
      </c>
      <c r="L802" s="25"/>
      <c r="M802" s="26"/>
      <c r="N802" s="16" t="s">
        <v>23</v>
      </c>
      <c r="O802" s="24" t="s">
        <v>24</v>
      </c>
      <c r="P802" s="25"/>
      <c r="Q802" s="25"/>
      <c r="R802" s="25"/>
      <c r="S802" s="26"/>
      <c r="T802" s="27">
        <v>12.79</v>
      </c>
      <c r="U802" s="28"/>
      <c r="V802" s="28"/>
      <c r="W802" s="28"/>
      <c r="X802" s="28"/>
      <c r="Y802" s="28"/>
      <c r="Z802" s="29"/>
    </row>
    <row r="803" spans="1:26" ht="14.25" customHeight="1" x14ac:dyDescent="0.2">
      <c r="A803" s="15"/>
      <c r="B803" s="15"/>
      <c r="C803" s="15"/>
      <c r="D803" s="15"/>
      <c r="E803" s="15"/>
      <c r="F803" s="22"/>
      <c r="G803" s="23"/>
      <c r="H803" s="16" t="s">
        <v>823</v>
      </c>
      <c r="I803" s="16" t="s">
        <v>824</v>
      </c>
      <c r="J803" s="16" t="s">
        <v>825</v>
      </c>
      <c r="K803" s="24" t="s">
        <v>826</v>
      </c>
      <c r="L803" s="25"/>
      <c r="M803" s="26"/>
      <c r="N803" s="16" t="s">
        <v>145</v>
      </c>
      <c r="O803" s="24" t="s">
        <v>146</v>
      </c>
      <c r="P803" s="25"/>
      <c r="Q803" s="25"/>
      <c r="R803" s="25"/>
      <c r="S803" s="26"/>
      <c r="T803" s="27">
        <v>17.489999999999998</v>
      </c>
      <c r="U803" s="28"/>
      <c r="V803" s="28"/>
      <c r="W803" s="28"/>
      <c r="X803" s="28"/>
      <c r="Y803" s="28"/>
      <c r="Z803" s="29"/>
    </row>
    <row r="804" spans="1:26" ht="14.25" customHeight="1" x14ac:dyDescent="0.2">
      <c r="A804" s="15"/>
      <c r="B804" s="15"/>
      <c r="C804" s="15"/>
      <c r="D804" s="15"/>
      <c r="E804" s="15"/>
      <c r="F804" s="22"/>
      <c r="G804" s="23"/>
      <c r="H804" s="16" t="s">
        <v>823</v>
      </c>
      <c r="I804" s="16" t="s">
        <v>824</v>
      </c>
      <c r="J804" s="16" t="s">
        <v>825</v>
      </c>
      <c r="K804" s="24" t="s">
        <v>826</v>
      </c>
      <c r="L804" s="25"/>
      <c r="M804" s="26"/>
      <c r="N804" s="16" t="s">
        <v>23</v>
      </c>
      <c r="O804" s="24" t="s">
        <v>24</v>
      </c>
      <c r="P804" s="25"/>
      <c r="Q804" s="25"/>
      <c r="R804" s="25"/>
      <c r="S804" s="26"/>
      <c r="T804" s="27">
        <v>-17.489999999999998</v>
      </c>
      <c r="U804" s="28"/>
      <c r="V804" s="28"/>
      <c r="W804" s="28"/>
      <c r="X804" s="28"/>
      <c r="Y804" s="28"/>
      <c r="Z804" s="29"/>
    </row>
    <row r="805" spans="1:26" ht="14.25" customHeight="1" x14ac:dyDescent="0.2">
      <c r="A805" s="15"/>
      <c r="B805" s="15"/>
      <c r="C805" s="15"/>
      <c r="D805" s="15"/>
      <c r="E805" s="15"/>
      <c r="F805" s="22"/>
      <c r="G805" s="23"/>
      <c r="H805" s="16" t="s">
        <v>827</v>
      </c>
      <c r="I805" s="16" t="s">
        <v>828</v>
      </c>
      <c r="J805" s="16" t="s">
        <v>829</v>
      </c>
      <c r="K805" s="24" t="s">
        <v>830</v>
      </c>
      <c r="L805" s="25"/>
      <c r="M805" s="26"/>
      <c r="N805" s="16" t="s">
        <v>23</v>
      </c>
      <c r="O805" s="24" t="s">
        <v>24</v>
      </c>
      <c r="P805" s="25"/>
      <c r="Q805" s="25"/>
      <c r="R805" s="25"/>
      <c r="S805" s="26"/>
      <c r="T805" s="27">
        <v>-202839.13</v>
      </c>
      <c r="U805" s="28"/>
      <c r="V805" s="28"/>
      <c r="W805" s="28"/>
      <c r="X805" s="28"/>
      <c r="Y805" s="28"/>
      <c r="Z805" s="29"/>
    </row>
    <row r="806" spans="1:26" ht="14.25" customHeight="1" x14ac:dyDescent="0.2">
      <c r="A806" s="15"/>
      <c r="B806" s="15"/>
      <c r="C806" s="15"/>
      <c r="D806" s="15"/>
      <c r="E806" s="15"/>
      <c r="F806" s="22"/>
      <c r="G806" s="23"/>
      <c r="H806" s="16" t="s">
        <v>827</v>
      </c>
      <c r="I806" s="16" t="s">
        <v>828</v>
      </c>
      <c r="J806" s="16" t="s">
        <v>829</v>
      </c>
      <c r="K806" s="24" t="s">
        <v>830</v>
      </c>
      <c r="L806" s="25"/>
      <c r="M806" s="26"/>
      <c r="N806" s="16" t="s">
        <v>145</v>
      </c>
      <c r="O806" s="24" t="s">
        <v>146</v>
      </c>
      <c r="P806" s="25"/>
      <c r="Q806" s="25"/>
      <c r="R806" s="25"/>
      <c r="S806" s="26"/>
      <c r="T806" s="27">
        <v>202839.13</v>
      </c>
      <c r="U806" s="28"/>
      <c r="V806" s="28"/>
      <c r="W806" s="28"/>
      <c r="X806" s="28"/>
      <c r="Y806" s="28"/>
      <c r="Z806" s="29"/>
    </row>
    <row r="807" spans="1:26" ht="14.25" customHeight="1" x14ac:dyDescent="0.2">
      <c r="A807" s="15"/>
      <c r="B807" s="15"/>
      <c r="C807" s="15"/>
      <c r="D807" s="15"/>
      <c r="E807" s="15"/>
      <c r="F807" s="22"/>
      <c r="G807" s="23"/>
      <c r="H807" s="16" t="s">
        <v>831</v>
      </c>
      <c r="I807" s="16" t="s">
        <v>828</v>
      </c>
      <c r="J807" s="16" t="s">
        <v>829</v>
      </c>
      <c r="K807" s="24" t="s">
        <v>830</v>
      </c>
      <c r="L807" s="25"/>
      <c r="M807" s="26"/>
      <c r="N807" s="16" t="s">
        <v>145</v>
      </c>
      <c r="O807" s="24" t="s">
        <v>146</v>
      </c>
      <c r="P807" s="25"/>
      <c r="Q807" s="25"/>
      <c r="R807" s="25"/>
      <c r="S807" s="26"/>
      <c r="T807" s="27">
        <v>1333</v>
      </c>
      <c r="U807" s="28"/>
      <c r="V807" s="28"/>
      <c r="W807" s="28"/>
      <c r="X807" s="28"/>
      <c r="Y807" s="28"/>
      <c r="Z807" s="29"/>
    </row>
    <row r="808" spans="1:26" ht="14.25" customHeight="1" x14ac:dyDescent="0.2">
      <c r="A808" s="15"/>
      <c r="B808" s="15"/>
      <c r="C808" s="15"/>
      <c r="D808" s="15"/>
      <c r="E808" s="15"/>
      <c r="F808" s="22"/>
      <c r="G808" s="23"/>
      <c r="H808" s="16" t="s">
        <v>832</v>
      </c>
      <c r="I808" s="16" t="s">
        <v>828</v>
      </c>
      <c r="J808" s="16" t="s">
        <v>829</v>
      </c>
      <c r="K808" s="24" t="s">
        <v>830</v>
      </c>
      <c r="L808" s="25"/>
      <c r="M808" s="26"/>
      <c r="N808" s="16" t="s">
        <v>145</v>
      </c>
      <c r="O808" s="24" t="s">
        <v>146</v>
      </c>
      <c r="P808" s="25"/>
      <c r="Q808" s="25"/>
      <c r="R808" s="25"/>
      <c r="S808" s="26"/>
      <c r="T808" s="27">
        <v>371237.51</v>
      </c>
      <c r="U808" s="28"/>
      <c r="V808" s="28"/>
      <c r="W808" s="28"/>
      <c r="X808" s="28"/>
      <c r="Y808" s="28"/>
      <c r="Z808" s="29"/>
    </row>
    <row r="809" spans="1:26" ht="14.25" customHeight="1" x14ac:dyDescent="0.2">
      <c r="A809" s="15"/>
      <c r="B809" s="15"/>
      <c r="C809" s="15"/>
      <c r="D809" s="15"/>
      <c r="E809" s="15"/>
      <c r="F809" s="22"/>
      <c r="G809" s="23"/>
      <c r="H809" s="16" t="s">
        <v>833</v>
      </c>
      <c r="I809" s="16" t="s">
        <v>828</v>
      </c>
      <c r="J809" s="16" t="s">
        <v>829</v>
      </c>
      <c r="K809" s="24" t="s">
        <v>830</v>
      </c>
      <c r="L809" s="25"/>
      <c r="M809" s="26"/>
      <c r="N809" s="16" t="s">
        <v>145</v>
      </c>
      <c r="O809" s="24" t="s">
        <v>146</v>
      </c>
      <c r="P809" s="25"/>
      <c r="Q809" s="25"/>
      <c r="R809" s="25"/>
      <c r="S809" s="26"/>
      <c r="T809" s="27">
        <v>-105334.07</v>
      </c>
      <c r="U809" s="28"/>
      <c r="V809" s="28"/>
      <c r="W809" s="28"/>
      <c r="X809" s="28"/>
      <c r="Y809" s="28"/>
      <c r="Z809" s="29"/>
    </row>
    <row r="810" spans="1:26" ht="14.25" customHeight="1" x14ac:dyDescent="0.2">
      <c r="A810" s="15"/>
      <c r="B810" s="15"/>
      <c r="C810" s="15"/>
      <c r="D810" s="15"/>
      <c r="E810" s="15"/>
      <c r="F810" s="22"/>
      <c r="G810" s="23"/>
      <c r="H810" s="16" t="s">
        <v>833</v>
      </c>
      <c r="I810" s="16" t="s">
        <v>828</v>
      </c>
      <c r="J810" s="16" t="s">
        <v>829</v>
      </c>
      <c r="K810" s="24" t="s">
        <v>830</v>
      </c>
      <c r="L810" s="25"/>
      <c r="M810" s="26"/>
      <c r="N810" s="16" t="s">
        <v>23</v>
      </c>
      <c r="O810" s="24" t="s">
        <v>24</v>
      </c>
      <c r="P810" s="25"/>
      <c r="Q810" s="25"/>
      <c r="R810" s="25"/>
      <c r="S810" s="26"/>
      <c r="T810" s="27">
        <v>131217.07</v>
      </c>
      <c r="U810" s="28"/>
      <c r="V810" s="28"/>
      <c r="W810" s="28"/>
      <c r="X810" s="28"/>
      <c r="Y810" s="28"/>
      <c r="Z810" s="29"/>
    </row>
    <row r="811" spans="1:26" ht="14.25" customHeight="1" x14ac:dyDescent="0.2">
      <c r="A811" s="15"/>
      <c r="B811" s="15"/>
      <c r="C811" s="15"/>
      <c r="D811" s="15"/>
      <c r="E811" s="15"/>
      <c r="F811" s="22"/>
      <c r="G811" s="23"/>
      <c r="H811" s="16" t="s">
        <v>834</v>
      </c>
      <c r="I811" s="16" t="s">
        <v>835</v>
      </c>
      <c r="J811" s="16" t="s">
        <v>829</v>
      </c>
      <c r="K811" s="24" t="s">
        <v>830</v>
      </c>
      <c r="L811" s="25"/>
      <c r="M811" s="26"/>
      <c r="N811" s="16" t="s">
        <v>23</v>
      </c>
      <c r="O811" s="24" t="s">
        <v>24</v>
      </c>
      <c r="P811" s="25"/>
      <c r="Q811" s="25"/>
      <c r="R811" s="25"/>
      <c r="S811" s="26"/>
      <c r="T811" s="27">
        <v>636140.94999999995</v>
      </c>
      <c r="U811" s="28"/>
      <c r="V811" s="28"/>
      <c r="W811" s="28"/>
      <c r="X811" s="28"/>
      <c r="Y811" s="28"/>
      <c r="Z811" s="29"/>
    </row>
    <row r="812" spans="1:26" ht="14.25" customHeight="1" x14ac:dyDescent="0.2">
      <c r="A812" s="15"/>
      <c r="B812" s="15"/>
      <c r="C812" s="15"/>
      <c r="D812" s="15"/>
      <c r="E812" s="15"/>
      <c r="F812" s="22"/>
      <c r="G812" s="23"/>
      <c r="H812" s="16" t="s">
        <v>834</v>
      </c>
      <c r="I812" s="16" t="s">
        <v>835</v>
      </c>
      <c r="J812" s="16" t="s">
        <v>829</v>
      </c>
      <c r="K812" s="24" t="s">
        <v>830</v>
      </c>
      <c r="L812" s="25"/>
      <c r="M812" s="26"/>
      <c r="N812" s="16" t="s">
        <v>145</v>
      </c>
      <c r="O812" s="24" t="s">
        <v>146</v>
      </c>
      <c r="P812" s="25"/>
      <c r="Q812" s="25"/>
      <c r="R812" s="25"/>
      <c r="S812" s="26"/>
      <c r="T812" s="27">
        <v>-561235.93999999994</v>
      </c>
      <c r="U812" s="28"/>
      <c r="V812" s="28"/>
      <c r="W812" s="28"/>
      <c r="X812" s="28"/>
      <c r="Y812" s="28"/>
      <c r="Z812" s="29"/>
    </row>
    <row r="813" spans="1:26" ht="14.25" customHeight="1" x14ac:dyDescent="0.2">
      <c r="A813" s="15"/>
      <c r="B813" s="15"/>
      <c r="C813" s="15"/>
      <c r="D813" s="15"/>
      <c r="E813" s="15"/>
      <c r="F813" s="22"/>
      <c r="G813" s="23"/>
      <c r="H813" s="16" t="s">
        <v>836</v>
      </c>
      <c r="I813" s="16" t="s">
        <v>837</v>
      </c>
      <c r="J813" s="16" t="s">
        <v>838</v>
      </c>
      <c r="K813" s="24" t="s">
        <v>839</v>
      </c>
      <c r="L813" s="25"/>
      <c r="M813" s="26"/>
      <c r="N813" s="16" t="s">
        <v>23</v>
      </c>
      <c r="O813" s="24" t="s">
        <v>24</v>
      </c>
      <c r="P813" s="25"/>
      <c r="Q813" s="25"/>
      <c r="R813" s="25"/>
      <c r="S813" s="26"/>
      <c r="T813" s="27">
        <v>13.27</v>
      </c>
      <c r="U813" s="28"/>
      <c r="V813" s="28"/>
      <c r="W813" s="28"/>
      <c r="X813" s="28"/>
      <c r="Y813" s="28"/>
      <c r="Z813" s="29"/>
    </row>
    <row r="814" spans="1:26" ht="14.25" customHeight="1" x14ac:dyDescent="0.2">
      <c r="A814" s="15"/>
      <c r="B814" s="15"/>
      <c r="C814" s="15"/>
      <c r="D814" s="15"/>
      <c r="E814" s="15"/>
      <c r="F814" s="22"/>
      <c r="G814" s="23"/>
      <c r="H814" s="16" t="s">
        <v>840</v>
      </c>
      <c r="I814" s="16" t="s">
        <v>841</v>
      </c>
      <c r="J814" s="16" t="s">
        <v>838</v>
      </c>
      <c r="K814" s="24" t="s">
        <v>839</v>
      </c>
      <c r="L814" s="25"/>
      <c r="M814" s="26"/>
      <c r="N814" s="16" t="s">
        <v>23</v>
      </c>
      <c r="O814" s="24" t="s">
        <v>24</v>
      </c>
      <c r="P814" s="25"/>
      <c r="Q814" s="25"/>
      <c r="R814" s="25"/>
      <c r="S814" s="26"/>
      <c r="T814" s="27">
        <v>-4438.8100000000004</v>
      </c>
      <c r="U814" s="28"/>
      <c r="V814" s="28"/>
      <c r="W814" s="28"/>
      <c r="X814" s="28"/>
      <c r="Y814" s="28"/>
      <c r="Z814" s="29"/>
    </row>
    <row r="815" spans="1:26" ht="14.25" customHeight="1" x14ac:dyDescent="0.2">
      <c r="A815" s="15"/>
      <c r="B815" s="15"/>
      <c r="C815" s="15"/>
      <c r="D815" s="15"/>
      <c r="E815" s="15"/>
      <c r="F815" s="22"/>
      <c r="G815" s="23"/>
      <c r="H815" s="16" t="s">
        <v>840</v>
      </c>
      <c r="I815" s="16" t="s">
        <v>841</v>
      </c>
      <c r="J815" s="16" t="s">
        <v>838</v>
      </c>
      <c r="K815" s="24" t="s">
        <v>839</v>
      </c>
      <c r="L815" s="25"/>
      <c r="M815" s="26"/>
      <c r="N815" s="16" t="s">
        <v>145</v>
      </c>
      <c r="O815" s="24" t="s">
        <v>146</v>
      </c>
      <c r="P815" s="25"/>
      <c r="Q815" s="25"/>
      <c r="R815" s="25"/>
      <c r="S815" s="26"/>
      <c r="T815" s="27">
        <v>4438.8100000000004</v>
      </c>
      <c r="U815" s="28"/>
      <c r="V815" s="28"/>
      <c r="W815" s="28"/>
      <c r="X815" s="28"/>
      <c r="Y815" s="28"/>
      <c r="Z815" s="29"/>
    </row>
    <row r="816" spans="1:26" ht="14.25" customHeight="1" x14ac:dyDescent="0.2">
      <c r="A816" s="15"/>
      <c r="B816" s="15"/>
      <c r="C816" s="15"/>
      <c r="D816" s="15"/>
      <c r="E816" s="15"/>
      <c r="F816" s="22"/>
      <c r="G816" s="23"/>
      <c r="H816" s="16" t="s">
        <v>842</v>
      </c>
      <c r="I816" s="16" t="s">
        <v>837</v>
      </c>
      <c r="J816" s="16" t="s">
        <v>838</v>
      </c>
      <c r="K816" s="24" t="s">
        <v>839</v>
      </c>
      <c r="L816" s="25"/>
      <c r="M816" s="26"/>
      <c r="N816" s="16" t="s">
        <v>23</v>
      </c>
      <c r="O816" s="24" t="s">
        <v>24</v>
      </c>
      <c r="P816" s="25"/>
      <c r="Q816" s="25"/>
      <c r="R816" s="25"/>
      <c r="S816" s="26"/>
      <c r="T816" s="27">
        <v>-12.07</v>
      </c>
      <c r="U816" s="28"/>
      <c r="V816" s="28"/>
      <c r="W816" s="28"/>
      <c r="X816" s="28"/>
      <c r="Y816" s="28"/>
      <c r="Z816" s="29"/>
    </row>
    <row r="817" spans="1:26" ht="14.25" customHeight="1" x14ac:dyDescent="0.2">
      <c r="A817" s="15"/>
      <c r="B817" s="15"/>
      <c r="C817" s="15"/>
      <c r="D817" s="15"/>
      <c r="E817" s="15"/>
      <c r="F817" s="22"/>
      <c r="G817" s="23"/>
      <c r="H817" s="16" t="s">
        <v>842</v>
      </c>
      <c r="I817" s="16" t="s">
        <v>837</v>
      </c>
      <c r="J817" s="16" t="s">
        <v>838</v>
      </c>
      <c r="K817" s="24" t="s">
        <v>839</v>
      </c>
      <c r="L817" s="25"/>
      <c r="M817" s="26"/>
      <c r="N817" s="16" t="s">
        <v>145</v>
      </c>
      <c r="O817" s="24" t="s">
        <v>146</v>
      </c>
      <c r="P817" s="25"/>
      <c r="Q817" s="25"/>
      <c r="R817" s="25"/>
      <c r="S817" s="26"/>
      <c r="T817" s="27">
        <v>12.07</v>
      </c>
      <c r="U817" s="28"/>
      <c r="V817" s="28"/>
      <c r="W817" s="28"/>
      <c r="X817" s="28"/>
      <c r="Y817" s="28"/>
      <c r="Z817" s="29"/>
    </row>
    <row r="818" spans="1:26" ht="14.25" customHeight="1" x14ac:dyDescent="0.2">
      <c r="A818" s="15"/>
      <c r="B818" s="15"/>
      <c r="C818" s="15"/>
      <c r="D818" s="15"/>
      <c r="E818" s="15"/>
      <c r="F818" s="22"/>
      <c r="G818" s="23"/>
      <c r="H818" s="16" t="s">
        <v>843</v>
      </c>
      <c r="I818" s="16" t="s">
        <v>841</v>
      </c>
      <c r="J818" s="16" t="s">
        <v>838</v>
      </c>
      <c r="K818" s="24" t="s">
        <v>839</v>
      </c>
      <c r="L818" s="25"/>
      <c r="M818" s="26"/>
      <c r="N818" s="16" t="s">
        <v>23</v>
      </c>
      <c r="O818" s="24" t="s">
        <v>24</v>
      </c>
      <c r="P818" s="25"/>
      <c r="Q818" s="25"/>
      <c r="R818" s="25"/>
      <c r="S818" s="26"/>
      <c r="T818" s="27">
        <v>19347.97</v>
      </c>
      <c r="U818" s="28"/>
      <c r="V818" s="28"/>
      <c r="W818" s="28"/>
      <c r="X818" s="28"/>
      <c r="Y818" s="28"/>
      <c r="Z818" s="29"/>
    </row>
    <row r="819" spans="1:26" ht="14.25" customHeight="1" x14ac:dyDescent="0.2">
      <c r="A819" s="15"/>
      <c r="B819" s="15"/>
      <c r="C819" s="15"/>
      <c r="D819" s="15"/>
      <c r="E819" s="15"/>
      <c r="F819" s="22"/>
      <c r="G819" s="23"/>
      <c r="H819" s="16" t="s">
        <v>844</v>
      </c>
      <c r="I819" s="16" t="s">
        <v>837</v>
      </c>
      <c r="J819" s="16" t="s">
        <v>838</v>
      </c>
      <c r="K819" s="24" t="s">
        <v>839</v>
      </c>
      <c r="L819" s="25"/>
      <c r="M819" s="26"/>
      <c r="N819" s="16" t="s">
        <v>145</v>
      </c>
      <c r="O819" s="24" t="s">
        <v>146</v>
      </c>
      <c r="P819" s="25"/>
      <c r="Q819" s="25"/>
      <c r="R819" s="25"/>
      <c r="S819" s="26"/>
      <c r="T819" s="27">
        <v>-0.08</v>
      </c>
      <c r="U819" s="28"/>
      <c r="V819" s="28"/>
      <c r="W819" s="28"/>
      <c r="X819" s="28"/>
      <c r="Y819" s="28"/>
      <c r="Z819" s="29"/>
    </row>
    <row r="820" spans="1:26" ht="14.25" customHeight="1" x14ac:dyDescent="0.2">
      <c r="A820" s="15"/>
      <c r="B820" s="15"/>
      <c r="C820" s="15"/>
      <c r="D820" s="15"/>
      <c r="E820" s="15"/>
      <c r="F820" s="22"/>
      <c r="G820" s="23"/>
      <c r="H820" s="16" t="s">
        <v>844</v>
      </c>
      <c r="I820" s="16" t="s">
        <v>837</v>
      </c>
      <c r="J820" s="16" t="s">
        <v>838</v>
      </c>
      <c r="K820" s="24" t="s">
        <v>839</v>
      </c>
      <c r="L820" s="25"/>
      <c r="M820" s="26"/>
      <c r="N820" s="16" t="s">
        <v>23</v>
      </c>
      <c r="O820" s="24" t="s">
        <v>24</v>
      </c>
      <c r="P820" s="25"/>
      <c r="Q820" s="25"/>
      <c r="R820" s="25"/>
      <c r="S820" s="26"/>
      <c r="T820" s="27">
        <v>0.08</v>
      </c>
      <c r="U820" s="28"/>
      <c r="V820" s="28"/>
      <c r="W820" s="28"/>
      <c r="X820" s="28"/>
      <c r="Y820" s="28"/>
      <c r="Z820" s="29"/>
    </row>
    <row r="821" spans="1:26" ht="14.25" customHeight="1" x14ac:dyDescent="0.2">
      <c r="A821" s="15"/>
      <c r="B821" s="15"/>
      <c r="C821" s="15"/>
      <c r="D821" s="15"/>
      <c r="E821" s="15"/>
      <c r="F821" s="22"/>
      <c r="G821" s="23"/>
      <c r="H821" s="16" t="s">
        <v>845</v>
      </c>
      <c r="I821" s="16" t="s">
        <v>841</v>
      </c>
      <c r="J821" s="16" t="s">
        <v>838</v>
      </c>
      <c r="K821" s="24" t="s">
        <v>839</v>
      </c>
      <c r="L821" s="25"/>
      <c r="M821" s="26"/>
      <c r="N821" s="16" t="s">
        <v>23</v>
      </c>
      <c r="O821" s="24" t="s">
        <v>24</v>
      </c>
      <c r="P821" s="25"/>
      <c r="Q821" s="25"/>
      <c r="R821" s="25"/>
      <c r="S821" s="26"/>
      <c r="T821" s="27">
        <v>945592</v>
      </c>
      <c r="U821" s="28"/>
      <c r="V821" s="28"/>
      <c r="W821" s="28"/>
      <c r="X821" s="28"/>
      <c r="Y821" s="28"/>
      <c r="Z821" s="29"/>
    </row>
    <row r="822" spans="1:26" ht="14.25" customHeight="1" x14ac:dyDescent="0.2">
      <c r="A822" s="15"/>
      <c r="B822" s="15"/>
      <c r="C822" s="15"/>
      <c r="D822" s="15"/>
      <c r="E822" s="15"/>
      <c r="F822" s="22"/>
      <c r="G822" s="23"/>
      <c r="H822" s="16" t="s">
        <v>845</v>
      </c>
      <c r="I822" s="16" t="s">
        <v>841</v>
      </c>
      <c r="J822" s="16" t="s">
        <v>838</v>
      </c>
      <c r="K822" s="24" t="s">
        <v>839</v>
      </c>
      <c r="L822" s="25"/>
      <c r="M822" s="26"/>
      <c r="N822" s="16" t="s">
        <v>145</v>
      </c>
      <c r="O822" s="24" t="s">
        <v>146</v>
      </c>
      <c r="P822" s="25"/>
      <c r="Q822" s="25"/>
      <c r="R822" s="25"/>
      <c r="S822" s="26"/>
      <c r="T822" s="27">
        <v>-20974.06</v>
      </c>
      <c r="U822" s="28"/>
      <c r="V822" s="28"/>
      <c r="W822" s="28"/>
      <c r="X822" s="28"/>
      <c r="Y822" s="28"/>
      <c r="Z822" s="29"/>
    </row>
    <row r="823" spans="1:26" ht="14.25" customHeight="1" x14ac:dyDescent="0.2">
      <c r="A823" s="15"/>
      <c r="B823" s="15"/>
      <c r="C823" s="15"/>
      <c r="D823" s="15"/>
      <c r="E823" s="15"/>
      <c r="F823" s="22"/>
      <c r="G823" s="23"/>
      <c r="H823" s="16" t="s">
        <v>846</v>
      </c>
      <c r="I823" s="16" t="s">
        <v>847</v>
      </c>
      <c r="J823" s="16" t="s">
        <v>838</v>
      </c>
      <c r="K823" s="24" t="s">
        <v>839</v>
      </c>
      <c r="L823" s="25"/>
      <c r="M823" s="26"/>
      <c r="N823" s="16" t="s">
        <v>23</v>
      </c>
      <c r="O823" s="24" t="s">
        <v>24</v>
      </c>
      <c r="P823" s="25"/>
      <c r="Q823" s="25"/>
      <c r="R823" s="25"/>
      <c r="S823" s="26"/>
      <c r="T823" s="27">
        <v>1907883.76</v>
      </c>
      <c r="U823" s="28"/>
      <c r="V823" s="28"/>
      <c r="W823" s="28"/>
      <c r="X823" s="28"/>
      <c r="Y823" s="28"/>
      <c r="Z823" s="29"/>
    </row>
    <row r="824" spans="1:26" ht="14.25" customHeight="1" x14ac:dyDescent="0.2">
      <c r="A824" s="15"/>
      <c r="B824" s="15"/>
      <c r="C824" s="15"/>
      <c r="D824" s="15"/>
      <c r="E824" s="15"/>
      <c r="F824" s="22"/>
      <c r="G824" s="23"/>
      <c r="H824" s="16" t="s">
        <v>848</v>
      </c>
      <c r="I824" s="16" t="s">
        <v>849</v>
      </c>
      <c r="J824" s="16" t="s">
        <v>838</v>
      </c>
      <c r="K824" s="24" t="s">
        <v>839</v>
      </c>
      <c r="L824" s="25"/>
      <c r="M824" s="26"/>
      <c r="N824" s="16" t="s">
        <v>145</v>
      </c>
      <c r="O824" s="24" t="s">
        <v>146</v>
      </c>
      <c r="P824" s="25"/>
      <c r="Q824" s="25"/>
      <c r="R824" s="25"/>
      <c r="S824" s="26"/>
      <c r="T824" s="27">
        <v>-292510.88</v>
      </c>
      <c r="U824" s="28"/>
      <c r="V824" s="28"/>
      <c r="W824" s="28"/>
      <c r="X824" s="28"/>
      <c r="Y824" s="28"/>
      <c r="Z824" s="29"/>
    </row>
    <row r="825" spans="1:26" ht="14.25" customHeight="1" x14ac:dyDescent="0.2">
      <c r="A825" s="15"/>
      <c r="B825" s="15"/>
      <c r="C825" s="15"/>
      <c r="D825" s="15"/>
      <c r="E825" s="15"/>
      <c r="F825" s="22"/>
      <c r="G825" s="23"/>
      <c r="H825" s="16" t="s">
        <v>848</v>
      </c>
      <c r="I825" s="16" t="s">
        <v>849</v>
      </c>
      <c r="J825" s="16" t="s">
        <v>838</v>
      </c>
      <c r="K825" s="24" t="s">
        <v>839</v>
      </c>
      <c r="L825" s="25"/>
      <c r="M825" s="26"/>
      <c r="N825" s="16" t="s">
        <v>23</v>
      </c>
      <c r="O825" s="24" t="s">
        <v>24</v>
      </c>
      <c r="P825" s="25"/>
      <c r="Q825" s="25"/>
      <c r="R825" s="25"/>
      <c r="S825" s="26"/>
      <c r="T825" s="27">
        <v>1002059.63</v>
      </c>
      <c r="U825" s="28"/>
      <c r="V825" s="28"/>
      <c r="W825" s="28"/>
      <c r="X825" s="28"/>
      <c r="Y825" s="28"/>
      <c r="Z825" s="29"/>
    </row>
    <row r="826" spans="1:26" ht="14.25" customHeight="1" x14ac:dyDescent="0.2">
      <c r="A826" s="15"/>
      <c r="B826" s="15"/>
      <c r="C826" s="15"/>
      <c r="D826" s="15"/>
      <c r="E826" s="15"/>
      <c r="F826" s="22"/>
      <c r="G826" s="23"/>
      <c r="H826" s="16" t="s">
        <v>850</v>
      </c>
      <c r="I826" s="16" t="s">
        <v>851</v>
      </c>
      <c r="J826" s="16" t="s">
        <v>852</v>
      </c>
      <c r="K826" s="24" t="s">
        <v>853</v>
      </c>
      <c r="L826" s="25"/>
      <c r="M826" s="26"/>
      <c r="N826" s="16" t="s">
        <v>145</v>
      </c>
      <c r="O826" s="24" t="s">
        <v>146</v>
      </c>
      <c r="P826" s="25"/>
      <c r="Q826" s="25"/>
      <c r="R826" s="25"/>
      <c r="S826" s="26"/>
      <c r="T826" s="27">
        <v>266.23</v>
      </c>
      <c r="U826" s="28"/>
      <c r="V826" s="28"/>
      <c r="W826" s="28"/>
      <c r="X826" s="28"/>
      <c r="Y826" s="28"/>
      <c r="Z826" s="29"/>
    </row>
    <row r="827" spans="1:26" ht="14.25" customHeight="1" x14ac:dyDescent="0.2">
      <c r="A827" s="15"/>
      <c r="B827" s="15"/>
      <c r="C827" s="15"/>
      <c r="D827" s="15"/>
      <c r="E827" s="15"/>
      <c r="F827" s="22"/>
      <c r="G827" s="23"/>
      <c r="H827" s="16" t="s">
        <v>850</v>
      </c>
      <c r="I827" s="16" t="s">
        <v>851</v>
      </c>
      <c r="J827" s="16" t="s">
        <v>852</v>
      </c>
      <c r="K827" s="24" t="s">
        <v>853</v>
      </c>
      <c r="L827" s="25"/>
      <c r="M827" s="26"/>
      <c r="N827" s="16" t="s">
        <v>23</v>
      </c>
      <c r="O827" s="24" t="s">
        <v>24</v>
      </c>
      <c r="P827" s="25"/>
      <c r="Q827" s="25"/>
      <c r="R827" s="25"/>
      <c r="S827" s="26"/>
      <c r="T827" s="27">
        <v>-266.23</v>
      </c>
      <c r="U827" s="28"/>
      <c r="V827" s="28"/>
      <c r="W827" s="28"/>
      <c r="X827" s="28"/>
      <c r="Y827" s="28"/>
      <c r="Z827" s="29"/>
    </row>
    <row r="828" spans="1:26" ht="14.25" customHeight="1" x14ac:dyDescent="0.2">
      <c r="A828" s="15"/>
      <c r="B828" s="15"/>
      <c r="C828" s="15"/>
      <c r="D828" s="15"/>
      <c r="E828" s="15"/>
      <c r="F828" s="22"/>
      <c r="G828" s="23"/>
      <c r="H828" s="16" t="s">
        <v>854</v>
      </c>
      <c r="I828" s="16" t="s">
        <v>855</v>
      </c>
      <c r="J828" s="16" t="s">
        <v>852</v>
      </c>
      <c r="K828" s="24" t="s">
        <v>853</v>
      </c>
      <c r="L828" s="25"/>
      <c r="M828" s="26"/>
      <c r="N828" s="16" t="s">
        <v>145</v>
      </c>
      <c r="O828" s="24" t="s">
        <v>146</v>
      </c>
      <c r="P828" s="25"/>
      <c r="Q828" s="25"/>
      <c r="R828" s="25"/>
      <c r="S828" s="26"/>
      <c r="T828" s="27">
        <v>-807.8</v>
      </c>
      <c r="U828" s="28"/>
      <c r="V828" s="28"/>
      <c r="W828" s="28"/>
      <c r="X828" s="28"/>
      <c r="Y828" s="28"/>
      <c r="Z828" s="29"/>
    </row>
    <row r="829" spans="1:26" ht="14.25" customHeight="1" x14ac:dyDescent="0.2">
      <c r="A829" s="15"/>
      <c r="B829" s="15"/>
      <c r="C829" s="15"/>
      <c r="D829" s="15"/>
      <c r="E829" s="15"/>
      <c r="F829" s="22"/>
      <c r="G829" s="23"/>
      <c r="H829" s="16" t="s">
        <v>854</v>
      </c>
      <c r="I829" s="16" t="s">
        <v>855</v>
      </c>
      <c r="J829" s="16" t="s">
        <v>852</v>
      </c>
      <c r="K829" s="24" t="s">
        <v>853</v>
      </c>
      <c r="L829" s="25"/>
      <c r="M829" s="26"/>
      <c r="N829" s="16" t="s">
        <v>23</v>
      </c>
      <c r="O829" s="24" t="s">
        <v>24</v>
      </c>
      <c r="P829" s="25"/>
      <c r="Q829" s="25"/>
      <c r="R829" s="25"/>
      <c r="S829" s="26"/>
      <c r="T829" s="27">
        <v>807.8</v>
      </c>
      <c r="U829" s="28"/>
      <c r="V829" s="28"/>
      <c r="W829" s="28"/>
      <c r="X829" s="28"/>
      <c r="Y829" s="28"/>
      <c r="Z829" s="29"/>
    </row>
    <row r="830" spans="1:26" ht="14.25" customHeight="1" x14ac:dyDescent="0.2">
      <c r="A830" s="15"/>
      <c r="B830" s="15"/>
      <c r="C830" s="15"/>
      <c r="D830" s="15"/>
      <c r="E830" s="15"/>
      <c r="F830" s="22"/>
      <c r="G830" s="23"/>
      <c r="H830" s="16" t="s">
        <v>856</v>
      </c>
      <c r="I830" s="16" t="s">
        <v>857</v>
      </c>
      <c r="J830" s="16" t="s">
        <v>852</v>
      </c>
      <c r="K830" s="24" t="s">
        <v>853</v>
      </c>
      <c r="L830" s="25"/>
      <c r="M830" s="26"/>
      <c r="N830" s="16" t="s">
        <v>145</v>
      </c>
      <c r="O830" s="24" t="s">
        <v>146</v>
      </c>
      <c r="P830" s="25"/>
      <c r="Q830" s="25"/>
      <c r="R830" s="25"/>
      <c r="S830" s="26"/>
      <c r="T830" s="27">
        <v>1403.66</v>
      </c>
      <c r="U830" s="28"/>
      <c r="V830" s="28"/>
      <c r="W830" s="28"/>
      <c r="X830" s="28"/>
      <c r="Y830" s="28"/>
      <c r="Z830" s="29"/>
    </row>
    <row r="831" spans="1:26" ht="14.25" customHeight="1" x14ac:dyDescent="0.2">
      <c r="A831" s="15"/>
      <c r="B831" s="15"/>
      <c r="C831" s="15"/>
      <c r="D831" s="15"/>
      <c r="E831" s="15"/>
      <c r="F831" s="22"/>
      <c r="G831" s="23"/>
      <c r="H831" s="16" t="s">
        <v>856</v>
      </c>
      <c r="I831" s="16" t="s">
        <v>857</v>
      </c>
      <c r="J831" s="16" t="s">
        <v>852</v>
      </c>
      <c r="K831" s="24" t="s">
        <v>853</v>
      </c>
      <c r="L831" s="25"/>
      <c r="M831" s="26"/>
      <c r="N831" s="16" t="s">
        <v>23</v>
      </c>
      <c r="O831" s="24" t="s">
        <v>24</v>
      </c>
      <c r="P831" s="25"/>
      <c r="Q831" s="25"/>
      <c r="R831" s="25"/>
      <c r="S831" s="26"/>
      <c r="T831" s="27">
        <v>-1403.66</v>
      </c>
      <c r="U831" s="28"/>
      <c r="V831" s="28"/>
      <c r="W831" s="28"/>
      <c r="X831" s="28"/>
      <c r="Y831" s="28"/>
      <c r="Z831" s="29"/>
    </row>
    <row r="832" spans="1:26" ht="14.25" customHeight="1" x14ac:dyDescent="0.2">
      <c r="A832" s="15"/>
      <c r="B832" s="15"/>
      <c r="C832" s="15"/>
      <c r="D832" s="15"/>
      <c r="E832" s="15"/>
      <c r="F832" s="22"/>
      <c r="G832" s="23"/>
      <c r="H832" s="16" t="s">
        <v>858</v>
      </c>
      <c r="I832" s="16" t="s">
        <v>859</v>
      </c>
      <c r="J832" s="16" t="s">
        <v>852</v>
      </c>
      <c r="K832" s="24" t="s">
        <v>853</v>
      </c>
      <c r="L832" s="25"/>
      <c r="M832" s="26"/>
      <c r="N832" s="16" t="s">
        <v>23</v>
      </c>
      <c r="O832" s="24" t="s">
        <v>24</v>
      </c>
      <c r="P832" s="25"/>
      <c r="Q832" s="25"/>
      <c r="R832" s="25"/>
      <c r="S832" s="26"/>
      <c r="T832" s="27">
        <v>-910.8</v>
      </c>
      <c r="U832" s="28"/>
      <c r="V832" s="28"/>
      <c r="W832" s="28"/>
      <c r="X832" s="28"/>
      <c r="Y832" s="28"/>
      <c r="Z832" s="29"/>
    </row>
    <row r="833" spans="1:26" ht="14.25" customHeight="1" x14ac:dyDescent="0.2">
      <c r="A833" s="15"/>
      <c r="B833" s="15"/>
      <c r="C833" s="15"/>
      <c r="D833" s="15"/>
      <c r="E833" s="15"/>
      <c r="F833" s="22"/>
      <c r="G833" s="23"/>
      <c r="H833" s="16" t="s">
        <v>858</v>
      </c>
      <c r="I833" s="16" t="s">
        <v>859</v>
      </c>
      <c r="J833" s="16" t="s">
        <v>852</v>
      </c>
      <c r="K833" s="24" t="s">
        <v>853</v>
      </c>
      <c r="L833" s="25"/>
      <c r="M833" s="26"/>
      <c r="N833" s="16" t="s">
        <v>145</v>
      </c>
      <c r="O833" s="24" t="s">
        <v>146</v>
      </c>
      <c r="P833" s="25"/>
      <c r="Q833" s="25"/>
      <c r="R833" s="25"/>
      <c r="S833" s="26"/>
      <c r="T833" s="27">
        <v>910.8</v>
      </c>
      <c r="U833" s="28"/>
      <c r="V833" s="28"/>
      <c r="W833" s="28"/>
      <c r="X833" s="28"/>
      <c r="Y833" s="28"/>
      <c r="Z833" s="29"/>
    </row>
    <row r="834" spans="1:26" ht="14.25" customHeight="1" x14ac:dyDescent="0.2">
      <c r="A834" s="15"/>
      <c r="B834" s="15"/>
      <c r="C834" s="15"/>
      <c r="D834" s="15"/>
      <c r="E834" s="15"/>
      <c r="F834" s="22"/>
      <c r="G834" s="23"/>
      <c r="H834" s="16" t="s">
        <v>860</v>
      </c>
      <c r="I834" s="16" t="s">
        <v>851</v>
      </c>
      <c r="J834" s="16" t="s">
        <v>852</v>
      </c>
      <c r="K834" s="24" t="s">
        <v>853</v>
      </c>
      <c r="L834" s="25"/>
      <c r="M834" s="26"/>
      <c r="N834" s="16" t="s">
        <v>23</v>
      </c>
      <c r="O834" s="24" t="s">
        <v>24</v>
      </c>
      <c r="P834" s="25"/>
      <c r="Q834" s="25"/>
      <c r="R834" s="25"/>
      <c r="S834" s="26"/>
      <c r="T834" s="27">
        <v>39826.199999999997</v>
      </c>
      <c r="U834" s="28"/>
      <c r="V834" s="28"/>
      <c r="W834" s="28"/>
      <c r="X834" s="28"/>
      <c r="Y834" s="28"/>
      <c r="Z834" s="29"/>
    </row>
    <row r="835" spans="1:26" ht="14.25" customHeight="1" x14ac:dyDescent="0.2">
      <c r="A835" s="15"/>
      <c r="B835" s="15"/>
      <c r="C835" s="15"/>
      <c r="D835" s="15"/>
      <c r="E835" s="15"/>
      <c r="F835" s="22"/>
      <c r="G835" s="23"/>
      <c r="H835" s="16" t="s">
        <v>861</v>
      </c>
      <c r="I835" s="16" t="s">
        <v>855</v>
      </c>
      <c r="J835" s="16" t="s">
        <v>852</v>
      </c>
      <c r="K835" s="24" t="s">
        <v>853</v>
      </c>
      <c r="L835" s="25"/>
      <c r="M835" s="26"/>
      <c r="N835" s="16" t="s">
        <v>145</v>
      </c>
      <c r="O835" s="24" t="s">
        <v>146</v>
      </c>
      <c r="P835" s="25"/>
      <c r="Q835" s="25"/>
      <c r="R835" s="25"/>
      <c r="S835" s="26"/>
      <c r="T835" s="27">
        <v>194017.44</v>
      </c>
      <c r="U835" s="28"/>
      <c r="V835" s="28"/>
      <c r="W835" s="28"/>
      <c r="X835" s="28"/>
      <c r="Y835" s="28"/>
      <c r="Z835" s="29"/>
    </row>
    <row r="836" spans="1:26" ht="14.25" customHeight="1" x14ac:dyDescent="0.2">
      <c r="A836" s="15"/>
      <c r="B836" s="15"/>
      <c r="C836" s="15"/>
      <c r="D836" s="15"/>
      <c r="E836" s="15"/>
      <c r="F836" s="22"/>
      <c r="G836" s="23"/>
      <c r="H836" s="16" t="s">
        <v>861</v>
      </c>
      <c r="I836" s="16" t="s">
        <v>855</v>
      </c>
      <c r="J836" s="16" t="s">
        <v>852</v>
      </c>
      <c r="K836" s="24" t="s">
        <v>853</v>
      </c>
      <c r="L836" s="25"/>
      <c r="M836" s="26"/>
      <c r="N836" s="16" t="s">
        <v>23</v>
      </c>
      <c r="O836" s="24" t="s">
        <v>24</v>
      </c>
      <c r="P836" s="25"/>
      <c r="Q836" s="25"/>
      <c r="R836" s="25"/>
      <c r="S836" s="26"/>
      <c r="T836" s="27">
        <v>-194017.44</v>
      </c>
      <c r="U836" s="28"/>
      <c r="V836" s="28"/>
      <c r="W836" s="28"/>
      <c r="X836" s="28"/>
      <c r="Y836" s="28"/>
      <c r="Z836" s="29"/>
    </row>
    <row r="837" spans="1:26" ht="14.25" customHeight="1" x14ac:dyDescent="0.2">
      <c r="A837" s="15"/>
      <c r="B837" s="15"/>
      <c r="C837" s="15"/>
      <c r="D837" s="15"/>
      <c r="E837" s="15"/>
      <c r="F837" s="22"/>
      <c r="G837" s="23"/>
      <c r="H837" s="16" t="s">
        <v>862</v>
      </c>
      <c r="I837" s="16" t="s">
        <v>857</v>
      </c>
      <c r="J837" s="16" t="s">
        <v>852</v>
      </c>
      <c r="K837" s="24" t="s">
        <v>853</v>
      </c>
      <c r="L837" s="25"/>
      <c r="M837" s="26"/>
      <c r="N837" s="16" t="s">
        <v>23</v>
      </c>
      <c r="O837" s="24" t="s">
        <v>24</v>
      </c>
      <c r="P837" s="25"/>
      <c r="Q837" s="25"/>
      <c r="R837" s="25"/>
      <c r="S837" s="26"/>
      <c r="T837" s="27">
        <v>130365.75999999999</v>
      </c>
      <c r="U837" s="28"/>
      <c r="V837" s="28"/>
      <c r="W837" s="28"/>
      <c r="X837" s="28"/>
      <c r="Y837" s="28"/>
      <c r="Z837" s="29"/>
    </row>
    <row r="838" spans="1:26" ht="14.25" customHeight="1" x14ac:dyDescent="0.2">
      <c r="A838" s="15"/>
      <c r="B838" s="15"/>
      <c r="C838" s="15"/>
      <c r="D838" s="15"/>
      <c r="E838" s="15"/>
      <c r="F838" s="22"/>
      <c r="G838" s="23"/>
      <c r="H838" s="16" t="s">
        <v>863</v>
      </c>
      <c r="I838" s="16" t="s">
        <v>859</v>
      </c>
      <c r="J838" s="16" t="s">
        <v>852</v>
      </c>
      <c r="K838" s="24" t="s">
        <v>853</v>
      </c>
      <c r="L838" s="25"/>
      <c r="M838" s="26"/>
      <c r="N838" s="16" t="s">
        <v>23</v>
      </c>
      <c r="O838" s="24" t="s">
        <v>24</v>
      </c>
      <c r="P838" s="25"/>
      <c r="Q838" s="25"/>
      <c r="R838" s="25"/>
      <c r="S838" s="26"/>
      <c r="T838" s="27">
        <v>23773.19</v>
      </c>
      <c r="U838" s="28"/>
      <c r="V838" s="28"/>
      <c r="W838" s="28"/>
      <c r="X838" s="28"/>
      <c r="Y838" s="28"/>
      <c r="Z838" s="29"/>
    </row>
    <row r="839" spans="1:26" ht="14.25" customHeight="1" x14ac:dyDescent="0.2">
      <c r="A839" s="15"/>
      <c r="B839" s="15"/>
      <c r="C839" s="15"/>
      <c r="D839" s="15"/>
      <c r="E839" s="15"/>
      <c r="F839" s="22"/>
      <c r="G839" s="23"/>
      <c r="H839" s="16" t="s">
        <v>864</v>
      </c>
      <c r="I839" s="16" t="s">
        <v>855</v>
      </c>
      <c r="J839" s="16" t="s">
        <v>852</v>
      </c>
      <c r="K839" s="24" t="s">
        <v>853</v>
      </c>
      <c r="L839" s="25"/>
      <c r="M839" s="26"/>
      <c r="N839" s="16" t="s">
        <v>145</v>
      </c>
      <c r="O839" s="24" t="s">
        <v>146</v>
      </c>
      <c r="P839" s="25"/>
      <c r="Q839" s="25"/>
      <c r="R839" s="25"/>
      <c r="S839" s="26"/>
      <c r="T839" s="27">
        <v>0.01</v>
      </c>
      <c r="U839" s="28"/>
      <c r="V839" s="28"/>
      <c r="W839" s="28"/>
      <c r="X839" s="28"/>
      <c r="Y839" s="28"/>
      <c r="Z839" s="29"/>
    </row>
    <row r="840" spans="1:26" ht="14.25" customHeight="1" x14ac:dyDescent="0.2">
      <c r="A840" s="15"/>
      <c r="B840" s="15"/>
      <c r="C840" s="15"/>
      <c r="D840" s="15"/>
      <c r="E840" s="15"/>
      <c r="F840" s="22"/>
      <c r="G840" s="23"/>
      <c r="H840" s="16" t="s">
        <v>864</v>
      </c>
      <c r="I840" s="16" t="s">
        <v>855</v>
      </c>
      <c r="J840" s="16" t="s">
        <v>852</v>
      </c>
      <c r="K840" s="24" t="s">
        <v>853</v>
      </c>
      <c r="L840" s="25"/>
      <c r="M840" s="26"/>
      <c r="N840" s="16" t="s">
        <v>23</v>
      </c>
      <c r="O840" s="24" t="s">
        <v>24</v>
      </c>
      <c r="P840" s="25"/>
      <c r="Q840" s="25"/>
      <c r="R840" s="25"/>
      <c r="S840" s="26"/>
      <c r="T840" s="27">
        <v>-0.01</v>
      </c>
      <c r="U840" s="28"/>
      <c r="V840" s="28"/>
      <c r="W840" s="28"/>
      <c r="X840" s="28"/>
      <c r="Y840" s="28"/>
      <c r="Z840" s="29"/>
    </row>
    <row r="841" spans="1:26" ht="14.25" customHeight="1" x14ac:dyDescent="0.2">
      <c r="A841" s="15"/>
      <c r="B841" s="15"/>
      <c r="C841" s="15"/>
      <c r="D841" s="15"/>
      <c r="E841" s="15"/>
      <c r="F841" s="22"/>
      <c r="G841" s="23"/>
      <c r="H841" s="16" t="s">
        <v>865</v>
      </c>
      <c r="I841" s="16" t="s">
        <v>857</v>
      </c>
      <c r="J841" s="16" t="s">
        <v>852</v>
      </c>
      <c r="K841" s="24" t="s">
        <v>853</v>
      </c>
      <c r="L841" s="25"/>
      <c r="M841" s="26"/>
      <c r="N841" s="16" t="s">
        <v>23</v>
      </c>
      <c r="O841" s="24" t="s">
        <v>24</v>
      </c>
      <c r="P841" s="25"/>
      <c r="Q841" s="25"/>
      <c r="R841" s="25"/>
      <c r="S841" s="26"/>
      <c r="T841" s="27">
        <v>-0.23</v>
      </c>
      <c r="U841" s="28"/>
      <c r="V841" s="28"/>
      <c r="W841" s="28"/>
      <c r="X841" s="28"/>
      <c r="Y841" s="28"/>
      <c r="Z841" s="29"/>
    </row>
    <row r="842" spans="1:26" ht="14.25" customHeight="1" x14ac:dyDescent="0.2">
      <c r="A842" s="15"/>
      <c r="B842" s="15"/>
      <c r="C842" s="15"/>
      <c r="D842" s="15"/>
      <c r="E842" s="15"/>
      <c r="F842" s="22"/>
      <c r="G842" s="23"/>
      <c r="H842" s="16" t="s">
        <v>865</v>
      </c>
      <c r="I842" s="16" t="s">
        <v>857</v>
      </c>
      <c r="J842" s="16" t="s">
        <v>852</v>
      </c>
      <c r="K842" s="24" t="s">
        <v>853</v>
      </c>
      <c r="L842" s="25"/>
      <c r="M842" s="26"/>
      <c r="N842" s="16" t="s">
        <v>145</v>
      </c>
      <c r="O842" s="24" t="s">
        <v>146</v>
      </c>
      <c r="P842" s="25"/>
      <c r="Q842" s="25"/>
      <c r="R842" s="25"/>
      <c r="S842" s="26"/>
      <c r="T842" s="27">
        <v>0.23</v>
      </c>
      <c r="U842" s="28"/>
      <c r="V842" s="28"/>
      <c r="W842" s="28"/>
      <c r="X842" s="28"/>
      <c r="Y842" s="28"/>
      <c r="Z842" s="29"/>
    </row>
    <row r="843" spans="1:26" ht="14.25" customHeight="1" x14ac:dyDescent="0.2">
      <c r="A843" s="15"/>
      <c r="B843" s="15"/>
      <c r="C843" s="15"/>
      <c r="D843" s="15"/>
      <c r="E843" s="15"/>
      <c r="F843" s="22"/>
      <c r="G843" s="23"/>
      <c r="H843" s="16" t="s">
        <v>866</v>
      </c>
      <c r="I843" s="16" t="s">
        <v>859</v>
      </c>
      <c r="J843" s="16" t="s">
        <v>852</v>
      </c>
      <c r="K843" s="24" t="s">
        <v>853</v>
      </c>
      <c r="L843" s="25"/>
      <c r="M843" s="26"/>
      <c r="N843" s="16" t="s">
        <v>145</v>
      </c>
      <c r="O843" s="24" t="s">
        <v>146</v>
      </c>
      <c r="P843" s="25"/>
      <c r="Q843" s="25"/>
      <c r="R843" s="25"/>
      <c r="S843" s="26"/>
      <c r="T843" s="27">
        <v>0.14000000000000001</v>
      </c>
      <c r="U843" s="28"/>
      <c r="V843" s="28"/>
      <c r="W843" s="28"/>
      <c r="X843" s="28"/>
      <c r="Y843" s="28"/>
      <c r="Z843" s="29"/>
    </row>
    <row r="844" spans="1:26" ht="14.25" customHeight="1" x14ac:dyDescent="0.2">
      <c r="A844" s="15"/>
      <c r="B844" s="15"/>
      <c r="C844" s="15"/>
      <c r="D844" s="15"/>
      <c r="E844" s="15"/>
      <c r="F844" s="22"/>
      <c r="G844" s="23"/>
      <c r="H844" s="16" t="s">
        <v>866</v>
      </c>
      <c r="I844" s="16" t="s">
        <v>859</v>
      </c>
      <c r="J844" s="16" t="s">
        <v>852</v>
      </c>
      <c r="K844" s="24" t="s">
        <v>853</v>
      </c>
      <c r="L844" s="25"/>
      <c r="M844" s="26"/>
      <c r="N844" s="16" t="s">
        <v>23</v>
      </c>
      <c r="O844" s="24" t="s">
        <v>24</v>
      </c>
      <c r="P844" s="25"/>
      <c r="Q844" s="25"/>
      <c r="R844" s="25"/>
      <c r="S844" s="26"/>
      <c r="T844" s="27">
        <v>-0.14000000000000001</v>
      </c>
      <c r="U844" s="28"/>
      <c r="V844" s="28"/>
      <c r="W844" s="28"/>
      <c r="X844" s="28"/>
      <c r="Y844" s="28"/>
      <c r="Z844" s="29"/>
    </row>
    <row r="845" spans="1:26" ht="14.25" customHeight="1" x14ac:dyDescent="0.2">
      <c r="A845" s="15"/>
      <c r="B845" s="15"/>
      <c r="C845" s="15"/>
      <c r="D845" s="15"/>
      <c r="E845" s="15"/>
      <c r="F845" s="22"/>
      <c r="G845" s="23"/>
      <c r="H845" s="16" t="s">
        <v>867</v>
      </c>
      <c r="I845" s="16" t="s">
        <v>855</v>
      </c>
      <c r="J845" s="16" t="s">
        <v>852</v>
      </c>
      <c r="K845" s="24" t="s">
        <v>853</v>
      </c>
      <c r="L845" s="25"/>
      <c r="M845" s="26"/>
      <c r="N845" s="16" t="s">
        <v>23</v>
      </c>
      <c r="O845" s="24" t="s">
        <v>24</v>
      </c>
      <c r="P845" s="25"/>
      <c r="Q845" s="25"/>
      <c r="R845" s="25"/>
      <c r="S845" s="26"/>
      <c r="T845" s="27">
        <v>686113.88</v>
      </c>
      <c r="U845" s="28"/>
      <c r="V845" s="28"/>
      <c r="W845" s="28"/>
      <c r="X845" s="28"/>
      <c r="Y845" s="28"/>
      <c r="Z845" s="29"/>
    </row>
    <row r="846" spans="1:26" ht="14.25" customHeight="1" x14ac:dyDescent="0.2">
      <c r="A846" s="15"/>
      <c r="B846" s="15"/>
      <c r="C846" s="15"/>
      <c r="D846" s="15"/>
      <c r="E846" s="15"/>
      <c r="F846" s="22"/>
      <c r="G846" s="23"/>
      <c r="H846" s="16" t="s">
        <v>867</v>
      </c>
      <c r="I846" s="16" t="s">
        <v>855</v>
      </c>
      <c r="J846" s="16" t="s">
        <v>852</v>
      </c>
      <c r="K846" s="24" t="s">
        <v>853</v>
      </c>
      <c r="L846" s="25"/>
      <c r="M846" s="26"/>
      <c r="N846" s="16" t="s">
        <v>145</v>
      </c>
      <c r="O846" s="24" t="s">
        <v>146</v>
      </c>
      <c r="P846" s="25"/>
      <c r="Q846" s="25"/>
      <c r="R846" s="25"/>
      <c r="S846" s="26"/>
      <c r="T846" s="27">
        <v>-18163.560000000001</v>
      </c>
      <c r="U846" s="28"/>
      <c r="V846" s="28"/>
      <c r="W846" s="28"/>
      <c r="X846" s="28"/>
      <c r="Y846" s="28"/>
      <c r="Z846" s="29"/>
    </row>
    <row r="847" spans="1:26" ht="14.25" customHeight="1" x14ac:dyDescent="0.2">
      <c r="A847" s="15"/>
      <c r="B847" s="15"/>
      <c r="C847" s="15"/>
      <c r="D847" s="15"/>
      <c r="E847" s="15"/>
      <c r="F847" s="22"/>
      <c r="G847" s="23"/>
      <c r="H847" s="16" t="s">
        <v>867</v>
      </c>
      <c r="I847" s="16" t="s">
        <v>855</v>
      </c>
      <c r="J847" s="16" t="s">
        <v>852</v>
      </c>
      <c r="K847" s="24" t="s">
        <v>853</v>
      </c>
      <c r="L847" s="25"/>
      <c r="M847" s="26"/>
      <c r="N847" s="16" t="s">
        <v>60</v>
      </c>
      <c r="O847" s="24" t="s">
        <v>61</v>
      </c>
      <c r="P847" s="25"/>
      <c r="Q847" s="25"/>
      <c r="R847" s="25"/>
      <c r="S847" s="26"/>
      <c r="T847" s="27">
        <v>-667950.31999999995</v>
      </c>
      <c r="U847" s="28"/>
      <c r="V847" s="28"/>
      <c r="W847" s="28"/>
      <c r="X847" s="28"/>
      <c r="Y847" s="28"/>
      <c r="Z847" s="29"/>
    </row>
    <row r="848" spans="1:26" ht="14.25" customHeight="1" x14ac:dyDescent="0.2">
      <c r="A848" s="15"/>
      <c r="B848" s="15"/>
      <c r="C848" s="15"/>
      <c r="D848" s="15"/>
      <c r="E848" s="15"/>
      <c r="F848" s="22"/>
      <c r="G848" s="23"/>
      <c r="H848" s="16" t="s">
        <v>868</v>
      </c>
      <c r="I848" s="16" t="s">
        <v>857</v>
      </c>
      <c r="J848" s="16" t="s">
        <v>852</v>
      </c>
      <c r="K848" s="24" t="s">
        <v>853</v>
      </c>
      <c r="L848" s="25"/>
      <c r="M848" s="26"/>
      <c r="N848" s="16" t="s">
        <v>23</v>
      </c>
      <c r="O848" s="24" t="s">
        <v>24</v>
      </c>
      <c r="P848" s="25"/>
      <c r="Q848" s="25"/>
      <c r="R848" s="25"/>
      <c r="S848" s="26"/>
      <c r="T848" s="27">
        <v>196914.78</v>
      </c>
      <c r="U848" s="28"/>
      <c r="V848" s="28"/>
      <c r="W848" s="28"/>
      <c r="X848" s="28"/>
      <c r="Y848" s="28"/>
      <c r="Z848" s="29"/>
    </row>
    <row r="849" spans="1:26" ht="14.25" customHeight="1" x14ac:dyDescent="0.2">
      <c r="A849" s="15"/>
      <c r="B849" s="15"/>
      <c r="C849" s="15"/>
      <c r="D849" s="15"/>
      <c r="E849" s="15"/>
      <c r="F849" s="22"/>
      <c r="G849" s="23"/>
      <c r="H849" s="16" t="s">
        <v>868</v>
      </c>
      <c r="I849" s="16" t="s">
        <v>857</v>
      </c>
      <c r="J849" s="16" t="s">
        <v>852</v>
      </c>
      <c r="K849" s="24" t="s">
        <v>853</v>
      </c>
      <c r="L849" s="25"/>
      <c r="M849" s="26"/>
      <c r="N849" s="16" t="s">
        <v>60</v>
      </c>
      <c r="O849" s="24" t="s">
        <v>61</v>
      </c>
      <c r="P849" s="25"/>
      <c r="Q849" s="25"/>
      <c r="R849" s="25"/>
      <c r="S849" s="26"/>
      <c r="T849" s="27">
        <v>-196914.78</v>
      </c>
      <c r="U849" s="28"/>
      <c r="V849" s="28"/>
      <c r="W849" s="28"/>
      <c r="X849" s="28"/>
      <c r="Y849" s="28"/>
      <c r="Z849" s="29"/>
    </row>
    <row r="850" spans="1:26" ht="14.25" customHeight="1" x14ac:dyDescent="0.2">
      <c r="A850" s="15"/>
      <c r="B850" s="15"/>
      <c r="C850" s="15"/>
      <c r="D850" s="15"/>
      <c r="E850" s="15"/>
      <c r="F850" s="22"/>
      <c r="G850" s="23"/>
      <c r="H850" s="16" t="s">
        <v>869</v>
      </c>
      <c r="I850" s="16" t="s">
        <v>857</v>
      </c>
      <c r="J850" s="16" t="s">
        <v>852</v>
      </c>
      <c r="K850" s="24" t="s">
        <v>853</v>
      </c>
      <c r="L850" s="25"/>
      <c r="M850" s="26"/>
      <c r="N850" s="16" t="s">
        <v>60</v>
      </c>
      <c r="O850" s="24" t="s">
        <v>61</v>
      </c>
      <c r="P850" s="25"/>
      <c r="Q850" s="25"/>
      <c r="R850" s="25"/>
      <c r="S850" s="26"/>
      <c r="T850" s="27">
        <v>25138.46</v>
      </c>
      <c r="U850" s="28"/>
      <c r="V850" s="28"/>
      <c r="W850" s="28"/>
      <c r="X850" s="28"/>
      <c r="Y850" s="28"/>
      <c r="Z850" s="29"/>
    </row>
    <row r="851" spans="1:26" ht="14.25" customHeight="1" x14ac:dyDescent="0.2">
      <c r="A851" s="15"/>
      <c r="B851" s="15"/>
      <c r="C851" s="15"/>
      <c r="D851" s="15"/>
      <c r="E851" s="15"/>
      <c r="F851" s="22"/>
      <c r="G851" s="23"/>
      <c r="H851" s="16" t="s">
        <v>869</v>
      </c>
      <c r="I851" s="16" t="s">
        <v>857</v>
      </c>
      <c r="J851" s="16" t="s">
        <v>852</v>
      </c>
      <c r="K851" s="24" t="s">
        <v>853</v>
      </c>
      <c r="L851" s="25"/>
      <c r="M851" s="26"/>
      <c r="N851" s="16" t="s">
        <v>23</v>
      </c>
      <c r="O851" s="24" t="s">
        <v>24</v>
      </c>
      <c r="P851" s="25"/>
      <c r="Q851" s="25"/>
      <c r="R851" s="25"/>
      <c r="S851" s="26"/>
      <c r="T851" s="27">
        <v>1387840.15</v>
      </c>
      <c r="U851" s="28"/>
      <c r="V851" s="28"/>
      <c r="W851" s="28"/>
      <c r="X851" s="28"/>
      <c r="Y851" s="28"/>
      <c r="Z851" s="29"/>
    </row>
    <row r="852" spans="1:26" ht="14.25" customHeight="1" x14ac:dyDescent="0.2">
      <c r="A852" s="15"/>
      <c r="B852" s="15"/>
      <c r="C852" s="15"/>
      <c r="D852" s="15"/>
      <c r="E852" s="15"/>
      <c r="F852" s="22"/>
      <c r="G852" s="23"/>
      <c r="H852" s="16" t="s">
        <v>870</v>
      </c>
      <c r="I852" s="16" t="s">
        <v>859</v>
      </c>
      <c r="J852" s="16" t="s">
        <v>852</v>
      </c>
      <c r="K852" s="24" t="s">
        <v>853</v>
      </c>
      <c r="L852" s="25"/>
      <c r="M852" s="26"/>
      <c r="N852" s="16" t="s">
        <v>23</v>
      </c>
      <c r="O852" s="24" t="s">
        <v>24</v>
      </c>
      <c r="P852" s="25"/>
      <c r="Q852" s="25"/>
      <c r="R852" s="25"/>
      <c r="S852" s="26"/>
      <c r="T852" s="27">
        <v>385716.66</v>
      </c>
      <c r="U852" s="28"/>
      <c r="V852" s="28"/>
      <c r="W852" s="28"/>
      <c r="X852" s="28"/>
      <c r="Y852" s="28"/>
      <c r="Z852" s="29"/>
    </row>
    <row r="853" spans="1:26" ht="14.25" customHeight="1" x14ac:dyDescent="0.2">
      <c r="A853" s="15"/>
      <c r="B853" s="15"/>
      <c r="C853" s="15"/>
      <c r="D853" s="15"/>
      <c r="E853" s="15"/>
      <c r="F853" s="22"/>
      <c r="G853" s="23"/>
      <c r="H853" s="16" t="s">
        <v>870</v>
      </c>
      <c r="I853" s="16" t="s">
        <v>859</v>
      </c>
      <c r="J853" s="16" t="s">
        <v>852</v>
      </c>
      <c r="K853" s="24" t="s">
        <v>853</v>
      </c>
      <c r="L853" s="25"/>
      <c r="M853" s="26"/>
      <c r="N853" s="16" t="s">
        <v>60</v>
      </c>
      <c r="O853" s="24" t="s">
        <v>61</v>
      </c>
      <c r="P853" s="25"/>
      <c r="Q853" s="25"/>
      <c r="R853" s="25"/>
      <c r="S853" s="26"/>
      <c r="T853" s="27">
        <v>-82924.850000000006</v>
      </c>
      <c r="U853" s="28"/>
      <c r="V853" s="28"/>
      <c r="W853" s="28"/>
      <c r="X853" s="28"/>
      <c r="Y853" s="28"/>
      <c r="Z853" s="29"/>
    </row>
    <row r="854" spans="1:26" ht="14.25" customHeight="1" x14ac:dyDescent="0.2">
      <c r="A854" s="15"/>
      <c r="B854" s="15"/>
      <c r="C854" s="15"/>
      <c r="D854" s="15"/>
      <c r="E854" s="15"/>
      <c r="F854" s="22"/>
      <c r="G854" s="23"/>
      <c r="H854" s="16" t="s">
        <v>871</v>
      </c>
      <c r="I854" s="16" t="s">
        <v>855</v>
      </c>
      <c r="J854" s="16" t="s">
        <v>852</v>
      </c>
      <c r="K854" s="24" t="s">
        <v>853</v>
      </c>
      <c r="L854" s="25"/>
      <c r="M854" s="26"/>
      <c r="N854" s="16" t="s">
        <v>60</v>
      </c>
      <c r="O854" s="24" t="s">
        <v>61</v>
      </c>
      <c r="P854" s="25"/>
      <c r="Q854" s="25"/>
      <c r="R854" s="25"/>
      <c r="S854" s="26"/>
      <c r="T854" s="27">
        <v>-3230929.95</v>
      </c>
      <c r="U854" s="28"/>
      <c r="V854" s="28"/>
      <c r="W854" s="28"/>
      <c r="X854" s="28"/>
      <c r="Y854" s="28"/>
      <c r="Z854" s="29"/>
    </row>
    <row r="855" spans="1:26" ht="14.25" customHeight="1" x14ac:dyDescent="0.2">
      <c r="A855" s="15"/>
      <c r="B855" s="15"/>
      <c r="C855" s="15"/>
      <c r="D855" s="15"/>
      <c r="E855" s="15"/>
      <c r="F855" s="22"/>
      <c r="G855" s="23"/>
      <c r="H855" s="16" t="s">
        <v>871</v>
      </c>
      <c r="I855" s="16" t="s">
        <v>855</v>
      </c>
      <c r="J855" s="16" t="s">
        <v>852</v>
      </c>
      <c r="K855" s="24" t="s">
        <v>853</v>
      </c>
      <c r="L855" s="25"/>
      <c r="M855" s="26"/>
      <c r="N855" s="16" t="s">
        <v>23</v>
      </c>
      <c r="O855" s="24" t="s">
        <v>24</v>
      </c>
      <c r="P855" s="25"/>
      <c r="Q855" s="25"/>
      <c r="R855" s="25"/>
      <c r="S855" s="26"/>
      <c r="T855" s="27">
        <v>20761261.010000002</v>
      </c>
      <c r="U855" s="28"/>
      <c r="V855" s="28"/>
      <c r="W855" s="28"/>
      <c r="X855" s="28"/>
      <c r="Y855" s="28"/>
      <c r="Z855" s="29"/>
    </row>
    <row r="856" spans="1:26" ht="14.25" customHeight="1" x14ac:dyDescent="0.2">
      <c r="A856" s="15"/>
      <c r="B856" s="15"/>
      <c r="C856" s="15"/>
      <c r="D856" s="15"/>
      <c r="E856" s="15"/>
      <c r="F856" s="22"/>
      <c r="G856" s="23"/>
      <c r="H856" s="16" t="s">
        <v>872</v>
      </c>
      <c r="I856" s="16" t="s">
        <v>851</v>
      </c>
      <c r="J856" s="16" t="s">
        <v>852</v>
      </c>
      <c r="K856" s="24" t="s">
        <v>853</v>
      </c>
      <c r="L856" s="25"/>
      <c r="M856" s="26"/>
      <c r="N856" s="16" t="s">
        <v>23</v>
      </c>
      <c r="O856" s="24" t="s">
        <v>24</v>
      </c>
      <c r="P856" s="25"/>
      <c r="Q856" s="25"/>
      <c r="R856" s="25"/>
      <c r="S856" s="26"/>
      <c r="T856" s="27">
        <v>528460.38</v>
      </c>
      <c r="U856" s="28"/>
      <c r="V856" s="28"/>
      <c r="W856" s="28"/>
      <c r="X856" s="28"/>
      <c r="Y856" s="28"/>
      <c r="Z856" s="29"/>
    </row>
    <row r="857" spans="1:26" ht="14.25" customHeight="1" x14ac:dyDescent="0.2">
      <c r="A857" s="15"/>
      <c r="B857" s="15"/>
      <c r="C857" s="15"/>
      <c r="D857" s="15"/>
      <c r="E857" s="15"/>
      <c r="F857" s="22"/>
      <c r="G857" s="23"/>
      <c r="H857" s="16" t="s">
        <v>872</v>
      </c>
      <c r="I857" s="16" t="s">
        <v>851</v>
      </c>
      <c r="J857" s="16" t="s">
        <v>852</v>
      </c>
      <c r="K857" s="24" t="s">
        <v>853</v>
      </c>
      <c r="L857" s="25"/>
      <c r="M857" s="26"/>
      <c r="N857" s="16" t="s">
        <v>60</v>
      </c>
      <c r="O857" s="24" t="s">
        <v>61</v>
      </c>
      <c r="P857" s="25"/>
      <c r="Q857" s="25"/>
      <c r="R857" s="25"/>
      <c r="S857" s="26"/>
      <c r="T857" s="27">
        <v>-117451.84</v>
      </c>
      <c r="U857" s="28"/>
      <c r="V857" s="28"/>
      <c r="W857" s="28"/>
      <c r="X857" s="28"/>
      <c r="Y857" s="28"/>
      <c r="Z857" s="29"/>
    </row>
    <row r="858" spans="1:26" ht="14.25" customHeight="1" x14ac:dyDescent="0.2">
      <c r="A858" s="15"/>
      <c r="B858" s="15"/>
      <c r="C858" s="15"/>
      <c r="D858" s="15"/>
      <c r="E858" s="15"/>
      <c r="F858" s="22"/>
      <c r="G858" s="23"/>
      <c r="H858" s="16" t="s">
        <v>873</v>
      </c>
      <c r="I858" s="16" t="s">
        <v>874</v>
      </c>
      <c r="J858" s="16" t="s">
        <v>852</v>
      </c>
      <c r="K858" s="24" t="s">
        <v>853</v>
      </c>
      <c r="L858" s="25"/>
      <c r="M858" s="26"/>
      <c r="N858" s="16" t="s">
        <v>60</v>
      </c>
      <c r="O858" s="24" t="s">
        <v>61</v>
      </c>
      <c r="P858" s="25"/>
      <c r="Q858" s="25"/>
      <c r="R858" s="25"/>
      <c r="S858" s="26"/>
      <c r="T858" s="27">
        <v>108471.43</v>
      </c>
      <c r="U858" s="28"/>
      <c r="V858" s="28"/>
      <c r="W858" s="28"/>
      <c r="X858" s="28"/>
      <c r="Y858" s="28"/>
      <c r="Z858" s="29"/>
    </row>
    <row r="859" spans="1:26" ht="14.25" customHeight="1" x14ac:dyDescent="0.2">
      <c r="A859" s="15"/>
      <c r="B859" s="15"/>
      <c r="C859" s="15"/>
      <c r="D859" s="15"/>
      <c r="E859" s="15"/>
      <c r="F859" s="22"/>
      <c r="G859" s="23"/>
      <c r="H859" s="16" t="s">
        <v>875</v>
      </c>
      <c r="I859" s="16" t="s">
        <v>876</v>
      </c>
      <c r="J859" s="16" t="s">
        <v>852</v>
      </c>
      <c r="K859" s="24" t="s">
        <v>853</v>
      </c>
      <c r="L859" s="25"/>
      <c r="M859" s="26"/>
      <c r="N859" s="16" t="s">
        <v>60</v>
      </c>
      <c r="O859" s="24" t="s">
        <v>61</v>
      </c>
      <c r="P859" s="25"/>
      <c r="Q859" s="25"/>
      <c r="R859" s="25"/>
      <c r="S859" s="26"/>
      <c r="T859" s="27">
        <v>96308.12</v>
      </c>
      <c r="U859" s="28"/>
      <c r="V859" s="28"/>
      <c r="W859" s="28"/>
      <c r="X859" s="28"/>
      <c r="Y859" s="28"/>
      <c r="Z859" s="29"/>
    </row>
    <row r="860" spans="1:26" ht="14.25" customHeight="1" x14ac:dyDescent="0.2">
      <c r="A860" s="15"/>
      <c r="B860" s="15"/>
      <c r="C860" s="15"/>
      <c r="D860" s="15"/>
      <c r="E860" s="15"/>
      <c r="F860" s="22"/>
      <c r="G860" s="23"/>
      <c r="H860" s="16" t="s">
        <v>877</v>
      </c>
      <c r="I860" s="16" t="s">
        <v>878</v>
      </c>
      <c r="J860" s="16" t="s">
        <v>852</v>
      </c>
      <c r="K860" s="24" t="s">
        <v>853</v>
      </c>
      <c r="L860" s="25"/>
      <c r="M860" s="26"/>
      <c r="N860" s="16" t="s">
        <v>60</v>
      </c>
      <c r="O860" s="24" t="s">
        <v>61</v>
      </c>
      <c r="P860" s="25"/>
      <c r="Q860" s="25"/>
      <c r="R860" s="25"/>
      <c r="S860" s="26"/>
      <c r="T860" s="27">
        <v>3479938.2</v>
      </c>
      <c r="U860" s="28"/>
      <c r="V860" s="28"/>
      <c r="W860" s="28"/>
      <c r="X860" s="28"/>
      <c r="Y860" s="28"/>
      <c r="Z860" s="29"/>
    </row>
    <row r="861" spans="1:26" ht="14.25" customHeight="1" x14ac:dyDescent="0.2">
      <c r="A861" s="15"/>
      <c r="B861" s="15"/>
      <c r="C861" s="15"/>
      <c r="D861" s="15"/>
      <c r="E861" s="15"/>
      <c r="F861" s="22"/>
      <c r="G861" s="23"/>
      <c r="H861" s="16" t="s">
        <v>879</v>
      </c>
      <c r="I861" s="16" t="s">
        <v>880</v>
      </c>
      <c r="J861" s="16" t="s">
        <v>852</v>
      </c>
      <c r="K861" s="24" t="s">
        <v>853</v>
      </c>
      <c r="L861" s="25"/>
      <c r="M861" s="26"/>
      <c r="N861" s="16" t="s">
        <v>60</v>
      </c>
      <c r="O861" s="24" t="s">
        <v>61</v>
      </c>
      <c r="P861" s="25"/>
      <c r="Q861" s="25"/>
      <c r="R861" s="25"/>
      <c r="S861" s="26"/>
      <c r="T861" s="27">
        <v>45370.73</v>
      </c>
      <c r="U861" s="28"/>
      <c r="V861" s="28"/>
      <c r="W861" s="28"/>
      <c r="X861" s="28"/>
      <c r="Y861" s="28"/>
      <c r="Z861" s="29"/>
    </row>
    <row r="862" spans="1:26" ht="14.25" customHeight="1" x14ac:dyDescent="0.2">
      <c r="A862" s="15"/>
      <c r="B862" s="15"/>
      <c r="C862" s="15"/>
      <c r="D862" s="15"/>
      <c r="E862" s="15"/>
      <c r="F862" s="22"/>
      <c r="G862" s="23"/>
      <c r="H862" s="16" t="s">
        <v>881</v>
      </c>
      <c r="I862" s="16" t="s">
        <v>882</v>
      </c>
      <c r="J862" s="16" t="s">
        <v>883</v>
      </c>
      <c r="K862" s="24" t="s">
        <v>884</v>
      </c>
      <c r="L862" s="25"/>
      <c r="M862" s="26"/>
      <c r="N862" s="16" t="s">
        <v>23</v>
      </c>
      <c r="O862" s="24" t="s">
        <v>24</v>
      </c>
      <c r="P862" s="25"/>
      <c r="Q862" s="25"/>
      <c r="R862" s="25"/>
      <c r="S862" s="26"/>
      <c r="T862" s="27">
        <v>-0.03</v>
      </c>
      <c r="U862" s="28"/>
      <c r="V862" s="28"/>
      <c r="W862" s="28"/>
      <c r="X862" s="28"/>
      <c r="Y862" s="28"/>
      <c r="Z862" s="29"/>
    </row>
    <row r="863" spans="1:26" ht="14.25" customHeight="1" x14ac:dyDescent="0.2">
      <c r="A863" s="15"/>
      <c r="B863" s="15"/>
      <c r="C863" s="15"/>
      <c r="D863" s="15"/>
      <c r="E863" s="15"/>
      <c r="F863" s="22"/>
      <c r="G863" s="23"/>
      <c r="H863" s="16" t="s">
        <v>881</v>
      </c>
      <c r="I863" s="16" t="s">
        <v>882</v>
      </c>
      <c r="J863" s="16" t="s">
        <v>883</v>
      </c>
      <c r="K863" s="24" t="s">
        <v>884</v>
      </c>
      <c r="L863" s="25"/>
      <c r="M863" s="26"/>
      <c r="N863" s="16" t="s">
        <v>145</v>
      </c>
      <c r="O863" s="24" t="s">
        <v>146</v>
      </c>
      <c r="P863" s="25"/>
      <c r="Q863" s="25"/>
      <c r="R863" s="25"/>
      <c r="S863" s="26"/>
      <c r="T863" s="27">
        <v>0.03</v>
      </c>
      <c r="U863" s="28"/>
      <c r="V863" s="28"/>
      <c r="W863" s="28"/>
      <c r="X863" s="28"/>
      <c r="Y863" s="28"/>
      <c r="Z863" s="29"/>
    </row>
    <row r="864" spans="1:26" ht="14.25" customHeight="1" x14ac:dyDescent="0.2">
      <c r="A864" s="15"/>
      <c r="B864" s="15"/>
      <c r="C864" s="15"/>
      <c r="D864" s="15"/>
      <c r="E864" s="15"/>
      <c r="F864" s="22"/>
      <c r="G864" s="23"/>
      <c r="H864" s="16" t="s">
        <v>885</v>
      </c>
      <c r="I864" s="16" t="s">
        <v>886</v>
      </c>
      <c r="J864" s="16" t="s">
        <v>883</v>
      </c>
      <c r="K864" s="24" t="s">
        <v>884</v>
      </c>
      <c r="L864" s="25"/>
      <c r="M864" s="26"/>
      <c r="N864" s="16" t="s">
        <v>23</v>
      </c>
      <c r="O864" s="24" t="s">
        <v>24</v>
      </c>
      <c r="P864" s="25"/>
      <c r="Q864" s="25"/>
      <c r="R864" s="25"/>
      <c r="S864" s="26"/>
      <c r="T864" s="27">
        <v>17934.71</v>
      </c>
      <c r="U864" s="28"/>
      <c r="V864" s="28"/>
      <c r="W864" s="28"/>
      <c r="X864" s="28"/>
      <c r="Y864" s="28"/>
      <c r="Z864" s="29"/>
    </row>
    <row r="865" spans="1:26" ht="14.25" customHeight="1" x14ac:dyDescent="0.2">
      <c r="A865" s="15"/>
      <c r="B865" s="15"/>
      <c r="C865" s="15"/>
      <c r="D865" s="15"/>
      <c r="E865" s="15"/>
      <c r="F865" s="22"/>
      <c r="G865" s="23"/>
      <c r="H865" s="16" t="s">
        <v>887</v>
      </c>
      <c r="I865" s="16" t="s">
        <v>886</v>
      </c>
      <c r="J865" s="16" t="s">
        <v>883</v>
      </c>
      <c r="K865" s="24" t="s">
        <v>884</v>
      </c>
      <c r="L865" s="25"/>
      <c r="M865" s="26"/>
      <c r="N865" s="16" t="s">
        <v>145</v>
      </c>
      <c r="O865" s="24" t="s">
        <v>146</v>
      </c>
      <c r="P865" s="25"/>
      <c r="Q865" s="25"/>
      <c r="R865" s="25"/>
      <c r="S865" s="26"/>
      <c r="T865" s="27">
        <v>3790.95</v>
      </c>
      <c r="U865" s="28"/>
      <c r="V865" s="28"/>
      <c r="W865" s="28"/>
      <c r="X865" s="28"/>
      <c r="Y865" s="28"/>
      <c r="Z865" s="29"/>
    </row>
    <row r="866" spans="1:26" ht="14.25" customHeight="1" x14ac:dyDescent="0.2">
      <c r="A866" s="15"/>
      <c r="B866" s="15"/>
      <c r="C866" s="15"/>
      <c r="D866" s="15"/>
      <c r="E866" s="15"/>
      <c r="F866" s="22"/>
      <c r="G866" s="23"/>
      <c r="H866" s="16" t="s">
        <v>887</v>
      </c>
      <c r="I866" s="16" t="s">
        <v>886</v>
      </c>
      <c r="J866" s="16" t="s">
        <v>883</v>
      </c>
      <c r="K866" s="24" t="s">
        <v>884</v>
      </c>
      <c r="L866" s="25"/>
      <c r="M866" s="26"/>
      <c r="N866" s="16" t="s">
        <v>23</v>
      </c>
      <c r="O866" s="24" t="s">
        <v>24</v>
      </c>
      <c r="P866" s="25"/>
      <c r="Q866" s="25"/>
      <c r="R866" s="25"/>
      <c r="S866" s="26"/>
      <c r="T866" s="27">
        <v>-3790.95</v>
      </c>
      <c r="U866" s="28"/>
      <c r="V866" s="28"/>
      <c r="W866" s="28"/>
      <c r="X866" s="28"/>
      <c r="Y866" s="28"/>
      <c r="Z866" s="29"/>
    </row>
    <row r="867" spans="1:26" ht="14.25" customHeight="1" x14ac:dyDescent="0.2">
      <c r="A867" s="15"/>
      <c r="B867" s="15"/>
      <c r="C867" s="15"/>
      <c r="D867" s="15"/>
      <c r="E867" s="15"/>
      <c r="F867" s="22"/>
      <c r="G867" s="23"/>
      <c r="H867" s="16" t="s">
        <v>888</v>
      </c>
      <c r="I867" s="16" t="s">
        <v>889</v>
      </c>
      <c r="J867" s="16" t="s">
        <v>883</v>
      </c>
      <c r="K867" s="24" t="s">
        <v>884</v>
      </c>
      <c r="L867" s="25"/>
      <c r="M867" s="26"/>
      <c r="N867" s="16" t="s">
        <v>145</v>
      </c>
      <c r="O867" s="24" t="s">
        <v>146</v>
      </c>
      <c r="P867" s="25"/>
      <c r="Q867" s="25"/>
      <c r="R867" s="25"/>
      <c r="S867" s="26"/>
      <c r="T867" s="27">
        <v>1865.86</v>
      </c>
      <c r="U867" s="28"/>
      <c r="V867" s="28"/>
      <c r="W867" s="28"/>
      <c r="X867" s="28"/>
      <c r="Y867" s="28"/>
      <c r="Z867" s="29"/>
    </row>
    <row r="868" spans="1:26" ht="14.25" customHeight="1" x14ac:dyDescent="0.2">
      <c r="A868" s="15"/>
      <c r="B868" s="15"/>
      <c r="C868" s="15"/>
      <c r="D868" s="15"/>
      <c r="E868" s="15"/>
      <c r="F868" s="22"/>
      <c r="G868" s="23"/>
      <c r="H868" s="16" t="s">
        <v>888</v>
      </c>
      <c r="I868" s="16" t="s">
        <v>889</v>
      </c>
      <c r="J868" s="16" t="s">
        <v>883</v>
      </c>
      <c r="K868" s="24" t="s">
        <v>884</v>
      </c>
      <c r="L868" s="25"/>
      <c r="M868" s="26"/>
      <c r="N868" s="16" t="s">
        <v>23</v>
      </c>
      <c r="O868" s="24" t="s">
        <v>24</v>
      </c>
      <c r="P868" s="25"/>
      <c r="Q868" s="25"/>
      <c r="R868" s="25"/>
      <c r="S868" s="26"/>
      <c r="T868" s="27">
        <v>-1865.86</v>
      </c>
      <c r="U868" s="28"/>
      <c r="V868" s="28"/>
      <c r="W868" s="28"/>
      <c r="X868" s="28"/>
      <c r="Y868" s="28"/>
      <c r="Z868" s="29"/>
    </row>
    <row r="869" spans="1:26" ht="14.25" customHeight="1" x14ac:dyDescent="0.2">
      <c r="A869" s="15"/>
      <c r="B869" s="15"/>
      <c r="C869" s="15"/>
      <c r="D869" s="15"/>
      <c r="E869" s="15"/>
      <c r="F869" s="22"/>
      <c r="G869" s="23"/>
      <c r="H869" s="16" t="s">
        <v>890</v>
      </c>
      <c r="I869" s="16" t="s">
        <v>886</v>
      </c>
      <c r="J869" s="16" t="s">
        <v>883</v>
      </c>
      <c r="K869" s="24" t="s">
        <v>884</v>
      </c>
      <c r="L869" s="25"/>
      <c r="M869" s="26"/>
      <c r="N869" s="16" t="s">
        <v>23</v>
      </c>
      <c r="O869" s="24" t="s">
        <v>24</v>
      </c>
      <c r="P869" s="25"/>
      <c r="Q869" s="25"/>
      <c r="R869" s="25"/>
      <c r="S869" s="26"/>
      <c r="T869" s="27">
        <v>21907.439999999999</v>
      </c>
      <c r="U869" s="28"/>
      <c r="V869" s="28"/>
      <c r="W869" s="28"/>
      <c r="X869" s="28"/>
      <c r="Y869" s="28"/>
      <c r="Z869" s="29"/>
    </row>
    <row r="870" spans="1:26" ht="14.25" customHeight="1" x14ac:dyDescent="0.2">
      <c r="A870" s="15"/>
      <c r="B870" s="15"/>
      <c r="C870" s="15"/>
      <c r="D870" s="15"/>
      <c r="E870" s="15"/>
      <c r="F870" s="22"/>
      <c r="G870" s="23"/>
      <c r="H870" s="16" t="s">
        <v>891</v>
      </c>
      <c r="I870" s="16" t="s">
        <v>892</v>
      </c>
      <c r="J870" s="16" t="s">
        <v>883</v>
      </c>
      <c r="K870" s="24" t="s">
        <v>884</v>
      </c>
      <c r="L870" s="25"/>
      <c r="M870" s="26"/>
      <c r="N870" s="16" t="s">
        <v>23</v>
      </c>
      <c r="O870" s="24" t="s">
        <v>24</v>
      </c>
      <c r="P870" s="25"/>
      <c r="Q870" s="25"/>
      <c r="R870" s="25"/>
      <c r="S870" s="26"/>
      <c r="T870" s="27">
        <v>21630</v>
      </c>
      <c r="U870" s="28"/>
      <c r="V870" s="28"/>
      <c r="W870" s="28"/>
      <c r="X870" s="28"/>
      <c r="Y870" s="28"/>
      <c r="Z870" s="29"/>
    </row>
    <row r="871" spans="1:26" ht="14.25" customHeight="1" x14ac:dyDescent="0.2">
      <c r="A871" s="15"/>
      <c r="B871" s="15"/>
      <c r="C871" s="15"/>
      <c r="D871" s="15"/>
      <c r="E871" s="15"/>
      <c r="F871" s="22"/>
      <c r="G871" s="23"/>
      <c r="H871" s="16" t="s">
        <v>891</v>
      </c>
      <c r="I871" s="16" t="s">
        <v>892</v>
      </c>
      <c r="J871" s="16" t="s">
        <v>883</v>
      </c>
      <c r="K871" s="24" t="s">
        <v>884</v>
      </c>
      <c r="L871" s="25"/>
      <c r="M871" s="26"/>
      <c r="N871" s="16" t="s">
        <v>60</v>
      </c>
      <c r="O871" s="24" t="s">
        <v>61</v>
      </c>
      <c r="P871" s="25"/>
      <c r="Q871" s="25"/>
      <c r="R871" s="25"/>
      <c r="S871" s="26"/>
      <c r="T871" s="27">
        <v>16060</v>
      </c>
      <c r="U871" s="28"/>
      <c r="V871" s="28"/>
      <c r="W871" s="28"/>
      <c r="X871" s="28"/>
      <c r="Y871" s="28"/>
      <c r="Z871" s="29"/>
    </row>
    <row r="872" spans="1:26" ht="14.25" customHeight="1" x14ac:dyDescent="0.2">
      <c r="A872" s="15"/>
      <c r="B872" s="15"/>
      <c r="C872" s="15"/>
      <c r="D872" s="15"/>
      <c r="E872" s="15"/>
      <c r="F872" s="22"/>
      <c r="G872" s="23"/>
      <c r="H872" s="16" t="s">
        <v>893</v>
      </c>
      <c r="I872" s="16" t="s">
        <v>894</v>
      </c>
      <c r="J872" s="16" t="s">
        <v>895</v>
      </c>
      <c r="K872" s="24" t="s">
        <v>896</v>
      </c>
      <c r="L872" s="25"/>
      <c r="M872" s="26"/>
      <c r="N872" s="16" t="s">
        <v>145</v>
      </c>
      <c r="O872" s="24" t="s">
        <v>146</v>
      </c>
      <c r="P872" s="25"/>
      <c r="Q872" s="25"/>
      <c r="R872" s="25"/>
      <c r="S872" s="26"/>
      <c r="T872" s="27">
        <v>55946.8</v>
      </c>
      <c r="U872" s="28"/>
      <c r="V872" s="28"/>
      <c r="W872" s="28"/>
      <c r="X872" s="28"/>
      <c r="Y872" s="28"/>
      <c r="Z872" s="29"/>
    </row>
    <row r="873" spans="1:26" ht="14.25" customHeight="1" x14ac:dyDescent="0.2">
      <c r="A873" s="15"/>
      <c r="B873" s="15"/>
      <c r="C873" s="15"/>
      <c r="D873" s="15"/>
      <c r="E873" s="15"/>
      <c r="F873" s="22"/>
      <c r="G873" s="23"/>
      <c r="H873" s="16" t="s">
        <v>893</v>
      </c>
      <c r="I873" s="16" t="s">
        <v>894</v>
      </c>
      <c r="J873" s="16" t="s">
        <v>895</v>
      </c>
      <c r="K873" s="24" t="s">
        <v>896</v>
      </c>
      <c r="L873" s="25"/>
      <c r="M873" s="26"/>
      <c r="N873" s="16" t="s">
        <v>23</v>
      </c>
      <c r="O873" s="24" t="s">
        <v>24</v>
      </c>
      <c r="P873" s="25"/>
      <c r="Q873" s="25"/>
      <c r="R873" s="25"/>
      <c r="S873" s="26"/>
      <c r="T873" s="27">
        <v>-55946.8</v>
      </c>
      <c r="U873" s="28"/>
      <c r="V873" s="28"/>
      <c r="W873" s="28"/>
      <c r="X873" s="28"/>
      <c r="Y873" s="28"/>
      <c r="Z873" s="29"/>
    </row>
    <row r="874" spans="1:26" ht="14.25" customHeight="1" x14ac:dyDescent="0.2">
      <c r="A874" s="15"/>
      <c r="B874" s="15"/>
      <c r="C874" s="15"/>
      <c r="D874" s="15"/>
      <c r="E874" s="15"/>
      <c r="F874" s="22"/>
      <c r="G874" s="23"/>
      <c r="H874" s="16" t="s">
        <v>897</v>
      </c>
      <c r="I874" s="16" t="s">
        <v>894</v>
      </c>
      <c r="J874" s="16" t="s">
        <v>895</v>
      </c>
      <c r="K874" s="24" t="s">
        <v>896</v>
      </c>
      <c r="L874" s="25"/>
      <c r="M874" s="26"/>
      <c r="N874" s="16" t="s">
        <v>23</v>
      </c>
      <c r="O874" s="24" t="s">
        <v>24</v>
      </c>
      <c r="P874" s="25"/>
      <c r="Q874" s="25"/>
      <c r="R874" s="25"/>
      <c r="S874" s="26"/>
      <c r="T874" s="27">
        <v>2805.44</v>
      </c>
      <c r="U874" s="28"/>
      <c r="V874" s="28"/>
      <c r="W874" s="28"/>
      <c r="X874" s="28"/>
      <c r="Y874" s="28"/>
      <c r="Z874" s="29"/>
    </row>
    <row r="875" spans="1:26" ht="14.25" customHeight="1" x14ac:dyDescent="0.2">
      <c r="A875" s="15"/>
      <c r="B875" s="15"/>
      <c r="C875" s="15"/>
      <c r="D875" s="15"/>
      <c r="E875" s="15"/>
      <c r="F875" s="22"/>
      <c r="G875" s="23"/>
      <c r="H875" s="16" t="s">
        <v>898</v>
      </c>
      <c r="I875" s="16" t="s">
        <v>894</v>
      </c>
      <c r="J875" s="16" t="s">
        <v>895</v>
      </c>
      <c r="K875" s="24" t="s">
        <v>896</v>
      </c>
      <c r="L875" s="25"/>
      <c r="M875" s="26"/>
      <c r="N875" s="16" t="s">
        <v>60</v>
      </c>
      <c r="O875" s="24" t="s">
        <v>61</v>
      </c>
      <c r="P875" s="25"/>
      <c r="Q875" s="25"/>
      <c r="R875" s="25"/>
      <c r="S875" s="26"/>
      <c r="T875" s="27">
        <v>-287688.59000000003</v>
      </c>
      <c r="U875" s="28"/>
      <c r="V875" s="28"/>
      <c r="W875" s="28"/>
      <c r="X875" s="28"/>
      <c r="Y875" s="28"/>
      <c r="Z875" s="29"/>
    </row>
    <row r="876" spans="1:26" ht="14.25" customHeight="1" x14ac:dyDescent="0.2">
      <c r="A876" s="15"/>
      <c r="B876" s="15"/>
      <c r="C876" s="15"/>
      <c r="D876" s="15"/>
      <c r="E876" s="15"/>
      <c r="F876" s="22"/>
      <c r="G876" s="23"/>
      <c r="H876" s="16" t="s">
        <v>898</v>
      </c>
      <c r="I876" s="16" t="s">
        <v>894</v>
      </c>
      <c r="J876" s="16" t="s">
        <v>895</v>
      </c>
      <c r="K876" s="24" t="s">
        <v>896</v>
      </c>
      <c r="L876" s="25"/>
      <c r="M876" s="26"/>
      <c r="N876" s="16" t="s">
        <v>23</v>
      </c>
      <c r="O876" s="24" t="s">
        <v>24</v>
      </c>
      <c r="P876" s="25"/>
      <c r="Q876" s="25"/>
      <c r="R876" s="25"/>
      <c r="S876" s="26"/>
      <c r="T876" s="27">
        <v>477753.84</v>
      </c>
      <c r="U876" s="28"/>
      <c r="V876" s="28"/>
      <c r="W876" s="28"/>
      <c r="X876" s="28"/>
      <c r="Y876" s="28"/>
      <c r="Z876" s="29"/>
    </row>
    <row r="877" spans="1:26" ht="14.25" customHeight="1" x14ac:dyDescent="0.2">
      <c r="A877" s="15"/>
      <c r="B877" s="15"/>
      <c r="C877" s="15"/>
      <c r="D877" s="15"/>
      <c r="E877" s="15"/>
      <c r="F877" s="22"/>
      <c r="G877" s="23"/>
      <c r="H877" s="16" t="s">
        <v>898</v>
      </c>
      <c r="I877" s="16" t="s">
        <v>894</v>
      </c>
      <c r="J877" s="16" t="s">
        <v>895</v>
      </c>
      <c r="K877" s="24" t="s">
        <v>896</v>
      </c>
      <c r="L877" s="25"/>
      <c r="M877" s="26"/>
      <c r="N877" s="16" t="s">
        <v>145</v>
      </c>
      <c r="O877" s="24" t="s">
        <v>146</v>
      </c>
      <c r="P877" s="25"/>
      <c r="Q877" s="25"/>
      <c r="R877" s="25"/>
      <c r="S877" s="26"/>
      <c r="T877" s="27">
        <v>-61934.71</v>
      </c>
      <c r="U877" s="28"/>
      <c r="V877" s="28"/>
      <c r="W877" s="28"/>
      <c r="X877" s="28"/>
      <c r="Y877" s="28"/>
      <c r="Z877" s="29"/>
    </row>
    <row r="878" spans="1:26" ht="14.25" customHeight="1" x14ac:dyDescent="0.2">
      <c r="A878" s="15"/>
      <c r="B878" s="15"/>
      <c r="C878" s="15"/>
      <c r="D878" s="15"/>
      <c r="E878" s="15"/>
      <c r="F878" s="22"/>
      <c r="G878" s="23"/>
      <c r="H878" s="16" t="s">
        <v>899</v>
      </c>
      <c r="I878" s="16" t="s">
        <v>900</v>
      </c>
      <c r="J878" s="16" t="s">
        <v>901</v>
      </c>
      <c r="K878" s="24" t="s">
        <v>902</v>
      </c>
      <c r="L878" s="25"/>
      <c r="M878" s="26"/>
      <c r="N878" s="16" t="s">
        <v>23</v>
      </c>
      <c r="O878" s="24" t="s">
        <v>24</v>
      </c>
      <c r="P878" s="25"/>
      <c r="Q878" s="25"/>
      <c r="R878" s="25"/>
      <c r="S878" s="26"/>
      <c r="T878" s="27">
        <v>-19375.78</v>
      </c>
      <c r="U878" s="28"/>
      <c r="V878" s="28"/>
      <c r="W878" s="28"/>
      <c r="X878" s="28"/>
      <c r="Y878" s="28"/>
      <c r="Z878" s="29"/>
    </row>
    <row r="879" spans="1:26" ht="14.25" customHeight="1" x14ac:dyDescent="0.2">
      <c r="A879" s="15"/>
      <c r="B879" s="15"/>
      <c r="C879" s="15"/>
      <c r="D879" s="15"/>
      <c r="E879" s="15"/>
      <c r="F879" s="22"/>
      <c r="G879" s="23"/>
      <c r="H879" s="16" t="s">
        <v>899</v>
      </c>
      <c r="I879" s="16" t="s">
        <v>900</v>
      </c>
      <c r="J879" s="16" t="s">
        <v>901</v>
      </c>
      <c r="K879" s="24" t="s">
        <v>902</v>
      </c>
      <c r="L879" s="25"/>
      <c r="M879" s="26"/>
      <c r="N879" s="16" t="s">
        <v>145</v>
      </c>
      <c r="O879" s="24" t="s">
        <v>146</v>
      </c>
      <c r="P879" s="25"/>
      <c r="Q879" s="25"/>
      <c r="R879" s="25"/>
      <c r="S879" s="26"/>
      <c r="T879" s="27">
        <v>19375.78</v>
      </c>
      <c r="U879" s="28"/>
      <c r="V879" s="28"/>
      <c r="W879" s="28"/>
      <c r="X879" s="28"/>
      <c r="Y879" s="28"/>
      <c r="Z879" s="29"/>
    </row>
    <row r="880" spans="1:26" ht="14.25" customHeight="1" x14ac:dyDescent="0.2">
      <c r="A880" s="15"/>
      <c r="B880" s="15"/>
      <c r="C880" s="15"/>
      <c r="D880" s="15"/>
      <c r="E880" s="15"/>
      <c r="F880" s="22"/>
      <c r="G880" s="23"/>
      <c r="H880" s="16" t="s">
        <v>903</v>
      </c>
      <c r="I880" s="16" t="s">
        <v>900</v>
      </c>
      <c r="J880" s="16" t="s">
        <v>901</v>
      </c>
      <c r="K880" s="24" t="s">
        <v>902</v>
      </c>
      <c r="L880" s="25"/>
      <c r="M880" s="26"/>
      <c r="N880" s="16" t="s">
        <v>23</v>
      </c>
      <c r="O880" s="24" t="s">
        <v>24</v>
      </c>
      <c r="P880" s="25"/>
      <c r="Q880" s="25"/>
      <c r="R880" s="25"/>
      <c r="S880" s="26"/>
      <c r="T880" s="27">
        <v>391.34</v>
      </c>
      <c r="U880" s="28"/>
      <c r="V880" s="28"/>
      <c r="W880" s="28"/>
      <c r="X880" s="28"/>
      <c r="Y880" s="28"/>
      <c r="Z880" s="29"/>
    </row>
    <row r="881" spans="1:26" ht="14.25" customHeight="1" x14ac:dyDescent="0.2">
      <c r="A881" s="15"/>
      <c r="B881" s="15"/>
      <c r="C881" s="15"/>
      <c r="D881" s="15"/>
      <c r="E881" s="15"/>
      <c r="F881" s="22"/>
      <c r="G881" s="23"/>
      <c r="H881" s="16" t="s">
        <v>904</v>
      </c>
      <c r="I881" s="16" t="s">
        <v>900</v>
      </c>
      <c r="J881" s="16" t="s">
        <v>901</v>
      </c>
      <c r="K881" s="24" t="s">
        <v>902</v>
      </c>
      <c r="L881" s="25"/>
      <c r="M881" s="26"/>
      <c r="N881" s="16" t="s">
        <v>60</v>
      </c>
      <c r="O881" s="24" t="s">
        <v>61</v>
      </c>
      <c r="P881" s="25"/>
      <c r="Q881" s="25"/>
      <c r="R881" s="25"/>
      <c r="S881" s="26"/>
      <c r="T881" s="27">
        <v>-8613.14</v>
      </c>
      <c r="U881" s="28"/>
      <c r="V881" s="28"/>
      <c r="W881" s="28"/>
      <c r="X881" s="28"/>
      <c r="Y881" s="28"/>
      <c r="Z881" s="29"/>
    </row>
    <row r="882" spans="1:26" ht="14.25" customHeight="1" x14ac:dyDescent="0.2">
      <c r="A882" s="15"/>
      <c r="B882" s="15"/>
      <c r="C882" s="15"/>
      <c r="D882" s="15"/>
      <c r="E882" s="15"/>
      <c r="F882" s="22"/>
      <c r="G882" s="23"/>
      <c r="H882" s="16" t="s">
        <v>904</v>
      </c>
      <c r="I882" s="16" t="s">
        <v>900</v>
      </c>
      <c r="J882" s="16" t="s">
        <v>901</v>
      </c>
      <c r="K882" s="24" t="s">
        <v>902</v>
      </c>
      <c r="L882" s="25"/>
      <c r="M882" s="26"/>
      <c r="N882" s="16" t="s">
        <v>145</v>
      </c>
      <c r="O882" s="24" t="s">
        <v>146</v>
      </c>
      <c r="P882" s="25"/>
      <c r="Q882" s="25"/>
      <c r="R882" s="25"/>
      <c r="S882" s="26"/>
      <c r="T882" s="27">
        <v>-143370.76999999999</v>
      </c>
      <c r="U882" s="28"/>
      <c r="V882" s="28"/>
      <c r="W882" s="28"/>
      <c r="X882" s="28"/>
      <c r="Y882" s="28"/>
      <c r="Z882" s="29"/>
    </row>
    <row r="883" spans="1:26" ht="14.25" customHeight="1" x14ac:dyDescent="0.2">
      <c r="A883" s="15"/>
      <c r="B883" s="15"/>
      <c r="C883" s="15"/>
      <c r="D883" s="15"/>
      <c r="E883" s="15"/>
      <c r="F883" s="22"/>
      <c r="G883" s="23"/>
      <c r="H883" s="16" t="s">
        <v>904</v>
      </c>
      <c r="I883" s="16" t="s">
        <v>900</v>
      </c>
      <c r="J883" s="16" t="s">
        <v>901</v>
      </c>
      <c r="K883" s="24" t="s">
        <v>902</v>
      </c>
      <c r="L883" s="25"/>
      <c r="M883" s="26"/>
      <c r="N883" s="16" t="s">
        <v>23</v>
      </c>
      <c r="O883" s="24" t="s">
        <v>24</v>
      </c>
      <c r="P883" s="25"/>
      <c r="Q883" s="25"/>
      <c r="R883" s="25"/>
      <c r="S883" s="26"/>
      <c r="T883" s="27">
        <v>260759</v>
      </c>
      <c r="U883" s="28"/>
      <c r="V883" s="28"/>
      <c r="W883" s="28"/>
      <c r="X883" s="28"/>
      <c r="Y883" s="28"/>
      <c r="Z883" s="29"/>
    </row>
    <row r="884" spans="1:26" ht="14.25" customHeight="1" x14ac:dyDescent="0.2">
      <c r="A884" s="17"/>
      <c r="B884" s="17"/>
      <c r="C884" s="17"/>
      <c r="D884" s="17"/>
      <c r="E884" s="17"/>
      <c r="F884" s="30"/>
      <c r="G884" s="31"/>
      <c r="H884" s="18" t="s">
        <v>905</v>
      </c>
      <c r="I884" s="18" t="s">
        <v>900</v>
      </c>
      <c r="J884" s="18" t="s">
        <v>901</v>
      </c>
      <c r="K884" s="32" t="s">
        <v>902</v>
      </c>
      <c r="L884" s="33"/>
      <c r="M884" s="34"/>
      <c r="N884" s="18" t="s">
        <v>60</v>
      </c>
      <c r="O884" s="32" t="s">
        <v>61</v>
      </c>
      <c r="P884" s="33"/>
      <c r="Q884" s="33"/>
      <c r="R884" s="33"/>
      <c r="S884" s="34"/>
      <c r="T884" s="35">
        <v>66640</v>
      </c>
      <c r="U884" s="36"/>
      <c r="V884" s="36"/>
      <c r="W884" s="36"/>
      <c r="X884" s="36"/>
      <c r="Y884" s="36"/>
      <c r="Z884" s="37"/>
    </row>
    <row r="885" spans="1:26" ht="2.25" customHeight="1" x14ac:dyDescent="0.2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spans="1:26" ht="0.75" customHeight="1" x14ac:dyDescent="0.2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21">
        <f>SUM(hList_Frame_1!A352:A815)</f>
        <v>61792979.709999986</v>
      </c>
      <c r="W886" s="21"/>
      <c r="X886" s="21"/>
      <c r="Y886" s="21"/>
      <c r="Z886" s="9"/>
    </row>
    <row r="887" spans="1:26" ht="12.75" customHeight="1" x14ac:dyDescent="0.2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20" t="s">
        <v>25</v>
      </c>
      <c r="Q887" s="20"/>
      <c r="R887" s="20"/>
      <c r="S887" s="8"/>
      <c r="T887" s="8"/>
      <c r="U887" s="8"/>
      <c r="V887" s="21"/>
      <c r="W887" s="21"/>
      <c r="X887" s="21"/>
      <c r="Y887" s="21"/>
      <c r="Z887" s="9"/>
    </row>
    <row r="888" spans="1:26" ht="5.25" customHeight="1" x14ac:dyDescent="0.2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20"/>
      <c r="Q888" s="20"/>
      <c r="R888" s="20"/>
      <c r="S888" s="8"/>
      <c r="T888" s="8"/>
      <c r="U888" s="8"/>
      <c r="V888" s="8"/>
      <c r="W888" s="8"/>
      <c r="X888" s="8"/>
      <c r="Y888" s="8"/>
      <c r="Z888" s="9"/>
    </row>
    <row r="889" spans="1:26" ht="8.25" customHeight="1" x14ac:dyDescent="0.2">
      <c r="A889" s="10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2"/>
    </row>
    <row r="890" spans="1:26" ht="15" customHeight="1" x14ac:dyDescent="0.2">
      <c r="A890" s="13"/>
      <c r="B890" s="13"/>
      <c r="C890" s="13"/>
      <c r="D890" s="13"/>
      <c r="E890" s="14" t="s">
        <v>906</v>
      </c>
      <c r="F890" s="38" t="s">
        <v>907</v>
      </c>
      <c r="G890" s="39"/>
      <c r="H890" s="14" t="s">
        <v>908</v>
      </c>
      <c r="I890" s="14" t="s">
        <v>909</v>
      </c>
      <c r="J890" s="14" t="s">
        <v>910</v>
      </c>
      <c r="K890" s="38" t="s">
        <v>911</v>
      </c>
      <c r="L890" s="40"/>
      <c r="M890" s="39"/>
      <c r="N890" s="14" t="s">
        <v>145</v>
      </c>
      <c r="O890" s="38" t="s">
        <v>146</v>
      </c>
      <c r="P890" s="40"/>
      <c r="Q890" s="40"/>
      <c r="R890" s="40"/>
      <c r="S890" s="39"/>
      <c r="T890" s="41">
        <v>100</v>
      </c>
      <c r="U890" s="42"/>
      <c r="V890" s="42"/>
      <c r="W890" s="42"/>
      <c r="X890" s="42"/>
      <c r="Y890" s="42"/>
      <c r="Z890" s="43"/>
    </row>
    <row r="891" spans="1:26" ht="14.25" customHeight="1" x14ac:dyDescent="0.2">
      <c r="A891" s="15"/>
      <c r="B891" s="15"/>
      <c r="C891" s="15"/>
      <c r="D891" s="15"/>
      <c r="E891" s="15"/>
      <c r="F891" s="22"/>
      <c r="G891" s="23"/>
      <c r="H891" s="16" t="s">
        <v>912</v>
      </c>
      <c r="I891" s="16" t="s">
        <v>909</v>
      </c>
      <c r="J891" s="16" t="s">
        <v>910</v>
      </c>
      <c r="K891" s="24" t="s">
        <v>911</v>
      </c>
      <c r="L891" s="25"/>
      <c r="M891" s="26"/>
      <c r="N891" s="16" t="s">
        <v>145</v>
      </c>
      <c r="O891" s="24" t="s">
        <v>146</v>
      </c>
      <c r="P891" s="25"/>
      <c r="Q891" s="25"/>
      <c r="R891" s="25"/>
      <c r="S891" s="26"/>
      <c r="T891" s="27">
        <v>13422</v>
      </c>
      <c r="U891" s="28"/>
      <c r="V891" s="28"/>
      <c r="W891" s="28"/>
      <c r="X891" s="28"/>
      <c r="Y891" s="28"/>
      <c r="Z891" s="29"/>
    </row>
    <row r="892" spans="1:26" ht="14.25" customHeight="1" x14ac:dyDescent="0.2">
      <c r="A892" s="15"/>
      <c r="B892" s="15"/>
      <c r="C892" s="15"/>
      <c r="D892" s="15"/>
      <c r="E892" s="15"/>
      <c r="F892" s="22"/>
      <c r="G892" s="23"/>
      <c r="H892" s="16" t="s">
        <v>913</v>
      </c>
      <c r="I892" s="16" t="s">
        <v>914</v>
      </c>
      <c r="J892" s="16" t="s">
        <v>910</v>
      </c>
      <c r="K892" s="24" t="s">
        <v>911</v>
      </c>
      <c r="L892" s="25"/>
      <c r="M892" s="26"/>
      <c r="N892" s="16" t="s">
        <v>145</v>
      </c>
      <c r="O892" s="24" t="s">
        <v>146</v>
      </c>
      <c r="P892" s="25"/>
      <c r="Q892" s="25"/>
      <c r="R892" s="25"/>
      <c r="S892" s="26"/>
      <c r="T892" s="27">
        <v>-46699</v>
      </c>
      <c r="U892" s="28"/>
      <c r="V892" s="28"/>
      <c r="W892" s="28"/>
      <c r="X892" s="28"/>
      <c r="Y892" s="28"/>
      <c r="Z892" s="29"/>
    </row>
    <row r="893" spans="1:26" ht="14.25" customHeight="1" x14ac:dyDescent="0.2">
      <c r="A893" s="15"/>
      <c r="B893" s="15"/>
      <c r="C893" s="15"/>
      <c r="D893" s="15"/>
      <c r="E893" s="15"/>
      <c r="F893" s="22"/>
      <c r="G893" s="23"/>
      <c r="H893" s="16" t="s">
        <v>913</v>
      </c>
      <c r="I893" s="16" t="s">
        <v>914</v>
      </c>
      <c r="J893" s="16" t="s">
        <v>910</v>
      </c>
      <c r="K893" s="24" t="s">
        <v>911</v>
      </c>
      <c r="L893" s="25"/>
      <c r="M893" s="26"/>
      <c r="N893" s="16" t="s">
        <v>23</v>
      </c>
      <c r="O893" s="24" t="s">
        <v>24</v>
      </c>
      <c r="P893" s="25"/>
      <c r="Q893" s="25"/>
      <c r="R893" s="25"/>
      <c r="S893" s="26"/>
      <c r="T893" s="27">
        <v>605304</v>
      </c>
      <c r="U893" s="28"/>
      <c r="V893" s="28"/>
      <c r="W893" s="28"/>
      <c r="X893" s="28"/>
      <c r="Y893" s="28"/>
      <c r="Z893" s="29"/>
    </row>
    <row r="894" spans="1:26" ht="14.25" customHeight="1" x14ac:dyDescent="0.2">
      <c r="A894" s="15"/>
      <c r="B894" s="15"/>
      <c r="C894" s="15"/>
      <c r="D894" s="15"/>
      <c r="E894" s="15"/>
      <c r="F894" s="22"/>
      <c r="G894" s="23"/>
      <c r="H894" s="16" t="s">
        <v>915</v>
      </c>
      <c r="I894" s="16" t="s">
        <v>916</v>
      </c>
      <c r="J894" s="16" t="s">
        <v>917</v>
      </c>
      <c r="K894" s="24" t="s">
        <v>916</v>
      </c>
      <c r="L894" s="25"/>
      <c r="M894" s="26"/>
      <c r="N894" s="16" t="s">
        <v>60</v>
      </c>
      <c r="O894" s="24" t="s">
        <v>61</v>
      </c>
      <c r="P894" s="25"/>
      <c r="Q894" s="25"/>
      <c r="R894" s="25"/>
      <c r="S894" s="26"/>
      <c r="T894" s="27">
        <v>201569</v>
      </c>
      <c r="U894" s="28"/>
      <c r="V894" s="28"/>
      <c r="W894" s="28"/>
      <c r="X894" s="28"/>
      <c r="Y894" s="28"/>
      <c r="Z894" s="29"/>
    </row>
    <row r="895" spans="1:26" ht="14.25" customHeight="1" x14ac:dyDescent="0.2">
      <c r="A895" s="15"/>
      <c r="B895" s="15"/>
      <c r="C895" s="15"/>
      <c r="D895" s="15"/>
      <c r="E895" s="15"/>
      <c r="F895" s="22"/>
      <c r="G895" s="23"/>
      <c r="H895" s="16" t="s">
        <v>915</v>
      </c>
      <c r="I895" s="16" t="s">
        <v>916</v>
      </c>
      <c r="J895" s="16" t="s">
        <v>917</v>
      </c>
      <c r="K895" s="24" t="s">
        <v>916</v>
      </c>
      <c r="L895" s="25"/>
      <c r="M895" s="26"/>
      <c r="N895" s="16" t="s">
        <v>23</v>
      </c>
      <c r="O895" s="24" t="s">
        <v>24</v>
      </c>
      <c r="P895" s="25"/>
      <c r="Q895" s="25"/>
      <c r="R895" s="25"/>
      <c r="S895" s="26"/>
      <c r="T895" s="27">
        <v>112222</v>
      </c>
      <c r="U895" s="28"/>
      <c r="V895" s="28"/>
      <c r="W895" s="28"/>
      <c r="X895" s="28"/>
      <c r="Y895" s="28"/>
      <c r="Z895" s="29"/>
    </row>
    <row r="896" spans="1:26" ht="14.25" customHeight="1" x14ac:dyDescent="0.2">
      <c r="A896" s="15"/>
      <c r="B896" s="15"/>
      <c r="C896" s="15"/>
      <c r="D896" s="15"/>
      <c r="E896" s="15"/>
      <c r="F896" s="22"/>
      <c r="G896" s="23"/>
      <c r="H896" s="16" t="s">
        <v>918</v>
      </c>
      <c r="I896" s="16" t="s">
        <v>919</v>
      </c>
      <c r="J896" s="16" t="s">
        <v>920</v>
      </c>
      <c r="K896" s="24" t="s">
        <v>921</v>
      </c>
      <c r="L896" s="25"/>
      <c r="M896" s="26"/>
      <c r="N896" s="16" t="s">
        <v>23</v>
      </c>
      <c r="O896" s="24" t="s">
        <v>24</v>
      </c>
      <c r="P896" s="25"/>
      <c r="Q896" s="25"/>
      <c r="R896" s="25"/>
      <c r="S896" s="26"/>
      <c r="T896" s="27">
        <v>22175</v>
      </c>
      <c r="U896" s="28"/>
      <c r="V896" s="28"/>
      <c r="W896" s="28"/>
      <c r="X896" s="28"/>
      <c r="Y896" s="28"/>
      <c r="Z896" s="29"/>
    </row>
    <row r="897" spans="1:26" ht="14.25" customHeight="1" x14ac:dyDescent="0.2">
      <c r="A897" s="15"/>
      <c r="B897" s="15"/>
      <c r="C897" s="15"/>
      <c r="D897" s="15"/>
      <c r="E897" s="15"/>
      <c r="F897" s="22"/>
      <c r="G897" s="23"/>
      <c r="H897" s="16" t="s">
        <v>918</v>
      </c>
      <c r="I897" s="16" t="s">
        <v>919</v>
      </c>
      <c r="J897" s="16" t="s">
        <v>920</v>
      </c>
      <c r="K897" s="24" t="s">
        <v>921</v>
      </c>
      <c r="L897" s="25"/>
      <c r="M897" s="26"/>
      <c r="N897" s="16" t="s">
        <v>145</v>
      </c>
      <c r="O897" s="24" t="s">
        <v>146</v>
      </c>
      <c r="P897" s="25"/>
      <c r="Q897" s="25"/>
      <c r="R897" s="25"/>
      <c r="S897" s="26"/>
      <c r="T897" s="27">
        <v>6558</v>
      </c>
      <c r="U897" s="28"/>
      <c r="V897" s="28"/>
      <c r="W897" s="28"/>
      <c r="X897" s="28"/>
      <c r="Y897" s="28"/>
      <c r="Z897" s="29"/>
    </row>
    <row r="898" spans="1:26" ht="14.25" customHeight="1" x14ac:dyDescent="0.2">
      <c r="A898" s="15"/>
      <c r="B898" s="15"/>
      <c r="C898" s="15"/>
      <c r="D898" s="15"/>
      <c r="E898" s="15"/>
      <c r="F898" s="22"/>
      <c r="G898" s="23"/>
      <c r="H898" s="16" t="s">
        <v>922</v>
      </c>
      <c r="I898" s="16" t="s">
        <v>923</v>
      </c>
      <c r="J898" s="16" t="s">
        <v>920</v>
      </c>
      <c r="K898" s="24" t="s">
        <v>921</v>
      </c>
      <c r="L898" s="25"/>
      <c r="M898" s="26"/>
      <c r="N898" s="16" t="s">
        <v>145</v>
      </c>
      <c r="O898" s="24" t="s">
        <v>146</v>
      </c>
      <c r="P898" s="25"/>
      <c r="Q898" s="25"/>
      <c r="R898" s="25"/>
      <c r="S898" s="26"/>
      <c r="T898" s="27">
        <v>19270</v>
      </c>
      <c r="U898" s="28"/>
      <c r="V898" s="28"/>
      <c r="W898" s="28"/>
      <c r="X898" s="28"/>
      <c r="Y898" s="28"/>
      <c r="Z898" s="29"/>
    </row>
    <row r="899" spans="1:26" ht="14.25" customHeight="1" x14ac:dyDescent="0.2">
      <c r="A899" s="15"/>
      <c r="B899" s="15"/>
      <c r="C899" s="15"/>
      <c r="D899" s="15"/>
      <c r="E899" s="15"/>
      <c r="F899" s="22"/>
      <c r="G899" s="23"/>
      <c r="H899" s="16" t="s">
        <v>924</v>
      </c>
      <c r="I899" s="16" t="s">
        <v>925</v>
      </c>
      <c r="J899" s="16" t="s">
        <v>920</v>
      </c>
      <c r="K899" s="24" t="s">
        <v>921</v>
      </c>
      <c r="L899" s="25"/>
      <c r="M899" s="26"/>
      <c r="N899" s="16" t="s">
        <v>23</v>
      </c>
      <c r="O899" s="24" t="s">
        <v>24</v>
      </c>
      <c r="P899" s="25"/>
      <c r="Q899" s="25"/>
      <c r="R899" s="25"/>
      <c r="S899" s="26"/>
      <c r="T899" s="27">
        <v>5532135</v>
      </c>
      <c r="U899" s="28"/>
      <c r="V899" s="28"/>
      <c r="W899" s="28"/>
      <c r="X899" s="28"/>
      <c r="Y899" s="28"/>
      <c r="Z899" s="29"/>
    </row>
    <row r="900" spans="1:26" ht="14.25" customHeight="1" x14ac:dyDescent="0.2">
      <c r="A900" s="15"/>
      <c r="B900" s="15"/>
      <c r="C900" s="15"/>
      <c r="D900" s="15"/>
      <c r="E900" s="15"/>
      <c r="F900" s="22"/>
      <c r="G900" s="23"/>
      <c r="H900" s="16" t="s">
        <v>926</v>
      </c>
      <c r="I900" s="16" t="s">
        <v>927</v>
      </c>
      <c r="J900" s="16" t="s">
        <v>920</v>
      </c>
      <c r="K900" s="24" t="s">
        <v>921</v>
      </c>
      <c r="L900" s="25"/>
      <c r="M900" s="26"/>
      <c r="N900" s="16" t="s">
        <v>145</v>
      </c>
      <c r="O900" s="24" t="s">
        <v>146</v>
      </c>
      <c r="P900" s="25"/>
      <c r="Q900" s="25"/>
      <c r="R900" s="25"/>
      <c r="S900" s="26"/>
      <c r="T900" s="27">
        <v>-19904</v>
      </c>
      <c r="U900" s="28"/>
      <c r="V900" s="28"/>
      <c r="W900" s="28"/>
      <c r="X900" s="28"/>
      <c r="Y900" s="28"/>
      <c r="Z900" s="29"/>
    </row>
    <row r="901" spans="1:26" ht="14.25" customHeight="1" x14ac:dyDescent="0.2">
      <c r="A901" s="15"/>
      <c r="B901" s="15"/>
      <c r="C901" s="15"/>
      <c r="D901" s="15"/>
      <c r="E901" s="15"/>
      <c r="F901" s="22"/>
      <c r="G901" s="23"/>
      <c r="H901" s="16" t="s">
        <v>926</v>
      </c>
      <c r="I901" s="16" t="s">
        <v>927</v>
      </c>
      <c r="J901" s="16" t="s">
        <v>920</v>
      </c>
      <c r="K901" s="24" t="s">
        <v>921</v>
      </c>
      <c r="L901" s="25"/>
      <c r="M901" s="26"/>
      <c r="N901" s="16" t="s">
        <v>23</v>
      </c>
      <c r="O901" s="24" t="s">
        <v>24</v>
      </c>
      <c r="P901" s="25"/>
      <c r="Q901" s="25"/>
      <c r="R901" s="25"/>
      <c r="S901" s="26"/>
      <c r="T901" s="27">
        <v>3317</v>
      </c>
      <c r="U901" s="28"/>
      <c r="V901" s="28"/>
      <c r="W901" s="28"/>
      <c r="X901" s="28"/>
      <c r="Y901" s="28"/>
      <c r="Z901" s="29"/>
    </row>
    <row r="902" spans="1:26" ht="14.25" customHeight="1" x14ac:dyDescent="0.2">
      <c r="A902" s="15"/>
      <c r="B902" s="15"/>
      <c r="C902" s="15"/>
      <c r="D902" s="15"/>
      <c r="E902" s="15"/>
      <c r="F902" s="22"/>
      <c r="G902" s="23"/>
      <c r="H902" s="16" t="s">
        <v>928</v>
      </c>
      <c r="I902" s="16" t="s">
        <v>929</v>
      </c>
      <c r="J902" s="16" t="s">
        <v>920</v>
      </c>
      <c r="K902" s="24" t="s">
        <v>921</v>
      </c>
      <c r="L902" s="25"/>
      <c r="M902" s="26"/>
      <c r="N902" s="16" t="s">
        <v>23</v>
      </c>
      <c r="O902" s="24" t="s">
        <v>24</v>
      </c>
      <c r="P902" s="25"/>
      <c r="Q902" s="25"/>
      <c r="R902" s="25"/>
      <c r="S902" s="26"/>
      <c r="T902" s="27">
        <v>847468</v>
      </c>
      <c r="U902" s="28"/>
      <c r="V902" s="28"/>
      <c r="W902" s="28"/>
      <c r="X902" s="28"/>
      <c r="Y902" s="28"/>
      <c r="Z902" s="29"/>
    </row>
    <row r="903" spans="1:26" ht="14.25" customHeight="1" x14ac:dyDescent="0.2">
      <c r="A903" s="15"/>
      <c r="B903" s="15"/>
      <c r="C903" s="15"/>
      <c r="D903" s="15"/>
      <c r="E903" s="15"/>
      <c r="F903" s="22"/>
      <c r="G903" s="23"/>
      <c r="H903" s="16" t="s">
        <v>930</v>
      </c>
      <c r="I903" s="16" t="s">
        <v>931</v>
      </c>
      <c r="J903" s="16" t="s">
        <v>920</v>
      </c>
      <c r="K903" s="24" t="s">
        <v>921</v>
      </c>
      <c r="L903" s="25"/>
      <c r="M903" s="26"/>
      <c r="N903" s="16" t="s">
        <v>23</v>
      </c>
      <c r="O903" s="24" t="s">
        <v>24</v>
      </c>
      <c r="P903" s="25"/>
      <c r="Q903" s="25"/>
      <c r="R903" s="25"/>
      <c r="S903" s="26"/>
      <c r="T903" s="27">
        <v>3330845</v>
      </c>
      <c r="U903" s="28"/>
      <c r="V903" s="28"/>
      <c r="W903" s="28"/>
      <c r="X903" s="28"/>
      <c r="Y903" s="28"/>
      <c r="Z903" s="29"/>
    </row>
    <row r="904" spans="1:26" ht="14.25" customHeight="1" x14ac:dyDescent="0.2">
      <c r="A904" s="15"/>
      <c r="B904" s="15"/>
      <c r="C904" s="15"/>
      <c r="D904" s="15"/>
      <c r="E904" s="15"/>
      <c r="F904" s="22"/>
      <c r="G904" s="23"/>
      <c r="H904" s="16" t="s">
        <v>932</v>
      </c>
      <c r="I904" s="16" t="s">
        <v>933</v>
      </c>
      <c r="J904" s="16" t="s">
        <v>920</v>
      </c>
      <c r="K904" s="24" t="s">
        <v>921</v>
      </c>
      <c r="L904" s="25"/>
      <c r="M904" s="26"/>
      <c r="N904" s="16" t="s">
        <v>145</v>
      </c>
      <c r="O904" s="24" t="s">
        <v>146</v>
      </c>
      <c r="P904" s="25"/>
      <c r="Q904" s="25"/>
      <c r="R904" s="25"/>
      <c r="S904" s="26"/>
      <c r="T904" s="27">
        <v>-19270</v>
      </c>
      <c r="U904" s="28"/>
      <c r="V904" s="28"/>
      <c r="W904" s="28"/>
      <c r="X904" s="28"/>
      <c r="Y904" s="28"/>
      <c r="Z904" s="29"/>
    </row>
    <row r="905" spans="1:26" ht="14.25" customHeight="1" x14ac:dyDescent="0.2">
      <c r="A905" s="15"/>
      <c r="B905" s="15"/>
      <c r="C905" s="15"/>
      <c r="D905" s="15"/>
      <c r="E905" s="15"/>
      <c r="F905" s="22"/>
      <c r="G905" s="23"/>
      <c r="H905" s="16" t="s">
        <v>934</v>
      </c>
      <c r="I905" s="16" t="s">
        <v>935</v>
      </c>
      <c r="J905" s="16" t="s">
        <v>936</v>
      </c>
      <c r="K905" s="24" t="s">
        <v>937</v>
      </c>
      <c r="L905" s="25"/>
      <c r="M905" s="26"/>
      <c r="N905" s="16" t="s">
        <v>145</v>
      </c>
      <c r="O905" s="24" t="s">
        <v>146</v>
      </c>
      <c r="P905" s="25"/>
      <c r="Q905" s="25"/>
      <c r="R905" s="25"/>
      <c r="S905" s="26"/>
      <c r="T905" s="27">
        <v>122166</v>
      </c>
      <c r="U905" s="28"/>
      <c r="V905" s="28"/>
      <c r="W905" s="28"/>
      <c r="X905" s="28"/>
      <c r="Y905" s="28"/>
      <c r="Z905" s="29"/>
    </row>
    <row r="906" spans="1:26" ht="14.25" customHeight="1" x14ac:dyDescent="0.2">
      <c r="A906" s="15"/>
      <c r="B906" s="15"/>
      <c r="C906" s="15"/>
      <c r="D906" s="15"/>
      <c r="E906" s="15"/>
      <c r="F906" s="22"/>
      <c r="G906" s="23"/>
      <c r="H906" s="16" t="s">
        <v>938</v>
      </c>
      <c r="I906" s="16" t="s">
        <v>939</v>
      </c>
      <c r="J906" s="16" t="s">
        <v>936</v>
      </c>
      <c r="K906" s="24" t="s">
        <v>937</v>
      </c>
      <c r="L906" s="25"/>
      <c r="M906" s="26"/>
      <c r="N906" s="16" t="s">
        <v>145</v>
      </c>
      <c r="O906" s="24" t="s">
        <v>146</v>
      </c>
      <c r="P906" s="25"/>
      <c r="Q906" s="25"/>
      <c r="R906" s="25"/>
      <c r="S906" s="26"/>
      <c r="T906" s="27">
        <v>1365282.26</v>
      </c>
      <c r="U906" s="28"/>
      <c r="V906" s="28"/>
      <c r="W906" s="28"/>
      <c r="X906" s="28"/>
      <c r="Y906" s="28"/>
      <c r="Z906" s="29"/>
    </row>
    <row r="907" spans="1:26" ht="14.25" customHeight="1" x14ac:dyDescent="0.2">
      <c r="A907" s="15"/>
      <c r="B907" s="15"/>
      <c r="C907" s="15"/>
      <c r="D907" s="15"/>
      <c r="E907" s="15"/>
      <c r="F907" s="22"/>
      <c r="G907" s="23"/>
      <c r="H907" s="16" t="s">
        <v>940</v>
      </c>
      <c r="I907" s="16" t="s">
        <v>941</v>
      </c>
      <c r="J907" s="16" t="s">
        <v>936</v>
      </c>
      <c r="K907" s="24" t="s">
        <v>937</v>
      </c>
      <c r="L907" s="25"/>
      <c r="M907" s="26"/>
      <c r="N907" s="16" t="s">
        <v>23</v>
      </c>
      <c r="O907" s="24" t="s">
        <v>24</v>
      </c>
      <c r="P907" s="25"/>
      <c r="Q907" s="25"/>
      <c r="R907" s="25"/>
      <c r="S907" s="26"/>
      <c r="T907" s="27">
        <v>231198</v>
      </c>
      <c r="U907" s="28"/>
      <c r="V907" s="28"/>
      <c r="W907" s="28"/>
      <c r="X907" s="28"/>
      <c r="Y907" s="28"/>
      <c r="Z907" s="29"/>
    </row>
    <row r="908" spans="1:26" ht="14.25" customHeight="1" x14ac:dyDescent="0.2">
      <c r="A908" s="15"/>
      <c r="B908" s="15"/>
      <c r="C908" s="15"/>
      <c r="D908" s="15"/>
      <c r="E908" s="15"/>
      <c r="F908" s="22"/>
      <c r="G908" s="23"/>
      <c r="H908" s="16" t="s">
        <v>942</v>
      </c>
      <c r="I908" s="16" t="s">
        <v>943</v>
      </c>
      <c r="J908" s="16" t="s">
        <v>936</v>
      </c>
      <c r="K908" s="24" t="s">
        <v>937</v>
      </c>
      <c r="L908" s="25"/>
      <c r="M908" s="26"/>
      <c r="N908" s="16" t="s">
        <v>145</v>
      </c>
      <c r="O908" s="24" t="s">
        <v>146</v>
      </c>
      <c r="P908" s="25"/>
      <c r="Q908" s="25"/>
      <c r="R908" s="25"/>
      <c r="S908" s="26"/>
      <c r="T908" s="27">
        <v>-122166</v>
      </c>
      <c r="U908" s="28"/>
      <c r="V908" s="28"/>
      <c r="W908" s="28"/>
      <c r="X908" s="28"/>
      <c r="Y908" s="28"/>
      <c r="Z908" s="29"/>
    </row>
    <row r="909" spans="1:26" ht="14.25" customHeight="1" x14ac:dyDescent="0.2">
      <c r="A909" s="15"/>
      <c r="B909" s="15"/>
      <c r="C909" s="15"/>
      <c r="D909" s="15"/>
      <c r="E909" s="15"/>
      <c r="F909" s="22"/>
      <c r="G909" s="23"/>
      <c r="H909" s="16" t="s">
        <v>942</v>
      </c>
      <c r="I909" s="16" t="s">
        <v>943</v>
      </c>
      <c r="J909" s="16" t="s">
        <v>936</v>
      </c>
      <c r="K909" s="24" t="s">
        <v>937</v>
      </c>
      <c r="L909" s="25"/>
      <c r="M909" s="26"/>
      <c r="N909" s="16" t="s">
        <v>23</v>
      </c>
      <c r="O909" s="24" t="s">
        <v>24</v>
      </c>
      <c r="P909" s="25"/>
      <c r="Q909" s="25"/>
      <c r="R909" s="25"/>
      <c r="S909" s="26"/>
      <c r="T909" s="27">
        <v>4973299</v>
      </c>
      <c r="U909" s="28"/>
      <c r="V909" s="28"/>
      <c r="W909" s="28"/>
      <c r="X909" s="28"/>
      <c r="Y909" s="28"/>
      <c r="Z909" s="29"/>
    </row>
    <row r="910" spans="1:26" ht="14.25" customHeight="1" x14ac:dyDescent="0.2">
      <c r="A910" s="15"/>
      <c r="B910" s="15"/>
      <c r="C910" s="15"/>
      <c r="D910" s="15"/>
      <c r="E910" s="15"/>
      <c r="F910" s="22"/>
      <c r="G910" s="23"/>
      <c r="H910" s="16" t="s">
        <v>944</v>
      </c>
      <c r="I910" s="16" t="s">
        <v>945</v>
      </c>
      <c r="J910" s="16" t="s">
        <v>936</v>
      </c>
      <c r="K910" s="24" t="s">
        <v>937</v>
      </c>
      <c r="L910" s="25"/>
      <c r="M910" s="26"/>
      <c r="N910" s="16" t="s">
        <v>23</v>
      </c>
      <c r="O910" s="24" t="s">
        <v>24</v>
      </c>
      <c r="P910" s="25"/>
      <c r="Q910" s="25"/>
      <c r="R910" s="25"/>
      <c r="S910" s="26"/>
      <c r="T910" s="27">
        <v>1422352</v>
      </c>
      <c r="U910" s="28"/>
      <c r="V910" s="28"/>
      <c r="W910" s="28"/>
      <c r="X910" s="28"/>
      <c r="Y910" s="28"/>
      <c r="Z910" s="29"/>
    </row>
    <row r="911" spans="1:26" ht="14.25" customHeight="1" x14ac:dyDescent="0.2">
      <c r="A911" s="15"/>
      <c r="B911" s="15"/>
      <c r="C911" s="15"/>
      <c r="D911" s="15"/>
      <c r="E911" s="15"/>
      <c r="F911" s="22"/>
      <c r="G911" s="23"/>
      <c r="H911" s="16" t="s">
        <v>946</v>
      </c>
      <c r="I911" s="16" t="s">
        <v>947</v>
      </c>
      <c r="J911" s="16" t="s">
        <v>936</v>
      </c>
      <c r="K911" s="24" t="s">
        <v>937</v>
      </c>
      <c r="L911" s="25"/>
      <c r="M911" s="26"/>
      <c r="N911" s="16" t="s">
        <v>23</v>
      </c>
      <c r="O911" s="24" t="s">
        <v>24</v>
      </c>
      <c r="P911" s="25"/>
      <c r="Q911" s="25"/>
      <c r="R911" s="25"/>
      <c r="S911" s="26"/>
      <c r="T911" s="27">
        <v>6863220</v>
      </c>
      <c r="U911" s="28"/>
      <c r="V911" s="28"/>
      <c r="W911" s="28"/>
      <c r="X911" s="28"/>
      <c r="Y911" s="28"/>
      <c r="Z911" s="29"/>
    </row>
    <row r="912" spans="1:26" ht="14.25" customHeight="1" x14ac:dyDescent="0.2">
      <c r="A912" s="15"/>
      <c r="B912" s="15"/>
      <c r="C912" s="15"/>
      <c r="D912" s="15"/>
      <c r="E912" s="15"/>
      <c r="F912" s="22"/>
      <c r="G912" s="23"/>
      <c r="H912" s="16" t="s">
        <v>948</v>
      </c>
      <c r="I912" s="16" t="s">
        <v>949</v>
      </c>
      <c r="J912" s="16" t="s">
        <v>936</v>
      </c>
      <c r="K912" s="24" t="s">
        <v>937</v>
      </c>
      <c r="L912" s="25"/>
      <c r="M912" s="26"/>
      <c r="N912" s="16" t="s">
        <v>23</v>
      </c>
      <c r="O912" s="24" t="s">
        <v>24</v>
      </c>
      <c r="P912" s="25"/>
      <c r="Q912" s="25"/>
      <c r="R912" s="25"/>
      <c r="S912" s="26"/>
      <c r="T912" s="27">
        <v>455544</v>
      </c>
      <c r="U912" s="28"/>
      <c r="V912" s="28"/>
      <c r="W912" s="28"/>
      <c r="X912" s="28"/>
      <c r="Y912" s="28"/>
      <c r="Z912" s="29"/>
    </row>
    <row r="913" spans="1:26" ht="14.25" customHeight="1" x14ac:dyDescent="0.2">
      <c r="A913" s="15"/>
      <c r="B913" s="15"/>
      <c r="C913" s="15"/>
      <c r="D913" s="15"/>
      <c r="E913" s="15"/>
      <c r="F913" s="22"/>
      <c r="G913" s="23"/>
      <c r="H913" s="16" t="s">
        <v>950</v>
      </c>
      <c r="I913" s="16" t="s">
        <v>951</v>
      </c>
      <c r="J913" s="16" t="s">
        <v>936</v>
      </c>
      <c r="K913" s="24" t="s">
        <v>937</v>
      </c>
      <c r="L913" s="25"/>
      <c r="M913" s="26"/>
      <c r="N913" s="16" t="s">
        <v>23</v>
      </c>
      <c r="O913" s="24" t="s">
        <v>24</v>
      </c>
      <c r="P913" s="25"/>
      <c r="Q913" s="25"/>
      <c r="R913" s="25"/>
      <c r="S913" s="26"/>
      <c r="T913" s="27">
        <v>324631</v>
      </c>
      <c r="U913" s="28"/>
      <c r="V913" s="28"/>
      <c r="W913" s="28"/>
      <c r="X913" s="28"/>
      <c r="Y913" s="28"/>
      <c r="Z913" s="29"/>
    </row>
    <row r="914" spans="1:26" ht="14.25" customHeight="1" x14ac:dyDescent="0.2">
      <c r="A914" s="15"/>
      <c r="B914" s="15"/>
      <c r="C914" s="15"/>
      <c r="D914" s="15"/>
      <c r="E914" s="15"/>
      <c r="F914" s="22"/>
      <c r="G914" s="23"/>
      <c r="H914" s="16" t="s">
        <v>950</v>
      </c>
      <c r="I914" s="16" t="s">
        <v>951</v>
      </c>
      <c r="J914" s="16" t="s">
        <v>936</v>
      </c>
      <c r="K914" s="24" t="s">
        <v>937</v>
      </c>
      <c r="L914" s="25"/>
      <c r="M914" s="26"/>
      <c r="N914" s="16" t="s">
        <v>145</v>
      </c>
      <c r="O914" s="24" t="s">
        <v>146</v>
      </c>
      <c r="P914" s="25"/>
      <c r="Q914" s="25"/>
      <c r="R914" s="25"/>
      <c r="S914" s="26"/>
      <c r="T914" s="27">
        <v>-1365282.26</v>
      </c>
      <c r="U914" s="28"/>
      <c r="V914" s="28"/>
      <c r="W914" s="28"/>
      <c r="X914" s="28"/>
      <c r="Y914" s="28"/>
      <c r="Z914" s="29"/>
    </row>
    <row r="915" spans="1:26" ht="14.25" customHeight="1" x14ac:dyDescent="0.2">
      <c r="A915" s="15"/>
      <c r="B915" s="15"/>
      <c r="C915" s="15"/>
      <c r="D915" s="15"/>
      <c r="E915" s="15"/>
      <c r="F915" s="22"/>
      <c r="G915" s="23"/>
      <c r="H915" s="16" t="s">
        <v>952</v>
      </c>
      <c r="I915" s="16" t="s">
        <v>953</v>
      </c>
      <c r="J915" s="16" t="s">
        <v>954</v>
      </c>
      <c r="K915" s="24" t="s">
        <v>955</v>
      </c>
      <c r="L915" s="25"/>
      <c r="M915" s="26"/>
      <c r="N915" s="16" t="s">
        <v>23</v>
      </c>
      <c r="O915" s="24" t="s">
        <v>24</v>
      </c>
      <c r="P915" s="25"/>
      <c r="Q915" s="25"/>
      <c r="R915" s="25"/>
      <c r="S915" s="26"/>
      <c r="T915" s="27">
        <v>9273</v>
      </c>
      <c r="U915" s="28"/>
      <c r="V915" s="28"/>
      <c r="W915" s="28"/>
      <c r="X915" s="28"/>
      <c r="Y915" s="28"/>
      <c r="Z915" s="29"/>
    </row>
    <row r="916" spans="1:26" ht="14.25" customHeight="1" x14ac:dyDescent="0.2">
      <c r="A916" s="15"/>
      <c r="B916" s="15"/>
      <c r="C916" s="15"/>
      <c r="D916" s="15"/>
      <c r="E916" s="15"/>
      <c r="F916" s="22"/>
      <c r="G916" s="23"/>
      <c r="H916" s="16" t="s">
        <v>956</v>
      </c>
      <c r="I916" s="16" t="s">
        <v>953</v>
      </c>
      <c r="J916" s="16" t="s">
        <v>954</v>
      </c>
      <c r="K916" s="24" t="s">
        <v>955</v>
      </c>
      <c r="L916" s="25"/>
      <c r="M916" s="26"/>
      <c r="N916" s="16" t="s">
        <v>23</v>
      </c>
      <c r="O916" s="24" t="s">
        <v>24</v>
      </c>
      <c r="P916" s="25"/>
      <c r="Q916" s="25"/>
      <c r="R916" s="25"/>
      <c r="S916" s="26"/>
      <c r="T916" s="27">
        <v>75486</v>
      </c>
      <c r="U916" s="28"/>
      <c r="V916" s="28"/>
      <c r="W916" s="28"/>
      <c r="X916" s="28"/>
      <c r="Y916" s="28"/>
      <c r="Z916" s="29"/>
    </row>
    <row r="917" spans="1:26" ht="14.25" customHeight="1" x14ac:dyDescent="0.2">
      <c r="A917" s="15"/>
      <c r="B917" s="15"/>
      <c r="C917" s="15"/>
      <c r="D917" s="15"/>
      <c r="E917" s="15"/>
      <c r="F917" s="22"/>
      <c r="G917" s="23"/>
      <c r="H917" s="16" t="s">
        <v>957</v>
      </c>
      <c r="I917" s="16" t="s">
        <v>953</v>
      </c>
      <c r="J917" s="16" t="s">
        <v>954</v>
      </c>
      <c r="K917" s="24" t="s">
        <v>955</v>
      </c>
      <c r="L917" s="25"/>
      <c r="M917" s="26"/>
      <c r="N917" s="16" t="s">
        <v>23</v>
      </c>
      <c r="O917" s="24" t="s">
        <v>24</v>
      </c>
      <c r="P917" s="25"/>
      <c r="Q917" s="25"/>
      <c r="R917" s="25"/>
      <c r="S917" s="26"/>
      <c r="T917" s="27">
        <v>-10378</v>
      </c>
      <c r="U917" s="28"/>
      <c r="V917" s="28"/>
      <c r="W917" s="28"/>
      <c r="X917" s="28"/>
      <c r="Y917" s="28"/>
      <c r="Z917" s="29"/>
    </row>
    <row r="918" spans="1:26" ht="14.25" customHeight="1" x14ac:dyDescent="0.2">
      <c r="A918" s="15"/>
      <c r="B918" s="15"/>
      <c r="C918" s="15"/>
      <c r="D918" s="15"/>
      <c r="E918" s="15"/>
      <c r="F918" s="22"/>
      <c r="G918" s="23"/>
      <c r="H918" s="16" t="s">
        <v>957</v>
      </c>
      <c r="I918" s="16" t="s">
        <v>953</v>
      </c>
      <c r="J918" s="16" t="s">
        <v>954</v>
      </c>
      <c r="K918" s="24" t="s">
        <v>955</v>
      </c>
      <c r="L918" s="25"/>
      <c r="M918" s="26"/>
      <c r="N918" s="16" t="s">
        <v>145</v>
      </c>
      <c r="O918" s="24" t="s">
        <v>146</v>
      </c>
      <c r="P918" s="25"/>
      <c r="Q918" s="25"/>
      <c r="R918" s="25"/>
      <c r="S918" s="26"/>
      <c r="T918" s="27">
        <v>10378</v>
      </c>
      <c r="U918" s="28"/>
      <c r="V918" s="28"/>
      <c r="W918" s="28"/>
      <c r="X918" s="28"/>
      <c r="Y918" s="28"/>
      <c r="Z918" s="29"/>
    </row>
    <row r="919" spans="1:26" ht="14.25" customHeight="1" x14ac:dyDescent="0.2">
      <c r="A919" s="15"/>
      <c r="B919" s="15"/>
      <c r="C919" s="15"/>
      <c r="D919" s="15"/>
      <c r="E919" s="15"/>
      <c r="F919" s="22"/>
      <c r="G919" s="23"/>
      <c r="H919" s="16" t="s">
        <v>958</v>
      </c>
      <c r="I919" s="16" t="s">
        <v>953</v>
      </c>
      <c r="J919" s="16" t="s">
        <v>954</v>
      </c>
      <c r="K919" s="24" t="s">
        <v>955</v>
      </c>
      <c r="L919" s="25"/>
      <c r="M919" s="26"/>
      <c r="N919" s="16" t="s">
        <v>145</v>
      </c>
      <c r="O919" s="24" t="s">
        <v>146</v>
      </c>
      <c r="P919" s="25"/>
      <c r="Q919" s="25"/>
      <c r="R919" s="25"/>
      <c r="S919" s="26"/>
      <c r="T919" s="27">
        <v>31625</v>
      </c>
      <c r="U919" s="28"/>
      <c r="V919" s="28"/>
      <c r="W919" s="28"/>
      <c r="X919" s="28"/>
      <c r="Y919" s="28"/>
      <c r="Z919" s="29"/>
    </row>
    <row r="920" spans="1:26" ht="14.25" customHeight="1" x14ac:dyDescent="0.2">
      <c r="A920" s="15"/>
      <c r="B920" s="15"/>
      <c r="C920" s="15"/>
      <c r="D920" s="15"/>
      <c r="E920" s="15"/>
      <c r="F920" s="22"/>
      <c r="G920" s="23"/>
      <c r="H920" s="16" t="s">
        <v>958</v>
      </c>
      <c r="I920" s="16" t="s">
        <v>953</v>
      </c>
      <c r="J920" s="16" t="s">
        <v>954</v>
      </c>
      <c r="K920" s="24" t="s">
        <v>955</v>
      </c>
      <c r="L920" s="25"/>
      <c r="M920" s="26"/>
      <c r="N920" s="16" t="s">
        <v>23</v>
      </c>
      <c r="O920" s="24" t="s">
        <v>24</v>
      </c>
      <c r="P920" s="25"/>
      <c r="Q920" s="25"/>
      <c r="R920" s="25"/>
      <c r="S920" s="26"/>
      <c r="T920" s="27">
        <v>-31625</v>
      </c>
      <c r="U920" s="28"/>
      <c r="V920" s="28"/>
      <c r="W920" s="28"/>
      <c r="X920" s="28"/>
      <c r="Y920" s="28"/>
      <c r="Z920" s="29"/>
    </row>
    <row r="921" spans="1:26" ht="14.25" customHeight="1" x14ac:dyDescent="0.2">
      <c r="A921" s="15"/>
      <c r="B921" s="15"/>
      <c r="C921" s="15"/>
      <c r="D921" s="15"/>
      <c r="E921" s="15"/>
      <c r="F921" s="22"/>
      <c r="G921" s="23"/>
      <c r="H921" s="16" t="s">
        <v>959</v>
      </c>
      <c r="I921" s="16" t="s">
        <v>960</v>
      </c>
      <c r="J921" s="16" t="s">
        <v>954</v>
      </c>
      <c r="K921" s="24" t="s">
        <v>955</v>
      </c>
      <c r="L921" s="25"/>
      <c r="M921" s="26"/>
      <c r="N921" s="16" t="s">
        <v>23</v>
      </c>
      <c r="O921" s="24" t="s">
        <v>24</v>
      </c>
      <c r="P921" s="25"/>
      <c r="Q921" s="25"/>
      <c r="R921" s="25"/>
      <c r="S921" s="26"/>
      <c r="T921" s="27">
        <v>224702</v>
      </c>
      <c r="U921" s="28"/>
      <c r="V921" s="28"/>
      <c r="W921" s="28"/>
      <c r="X921" s="28"/>
      <c r="Y921" s="28"/>
      <c r="Z921" s="29"/>
    </row>
    <row r="922" spans="1:26" ht="14.25" customHeight="1" x14ac:dyDescent="0.2">
      <c r="A922" s="15"/>
      <c r="B922" s="15"/>
      <c r="C922" s="15"/>
      <c r="D922" s="15"/>
      <c r="E922" s="15"/>
      <c r="F922" s="22"/>
      <c r="G922" s="23"/>
      <c r="H922" s="16" t="s">
        <v>961</v>
      </c>
      <c r="I922" s="16" t="s">
        <v>962</v>
      </c>
      <c r="J922" s="16" t="s">
        <v>954</v>
      </c>
      <c r="K922" s="24" t="s">
        <v>955</v>
      </c>
      <c r="L922" s="25"/>
      <c r="M922" s="26"/>
      <c r="N922" s="16" t="s">
        <v>145</v>
      </c>
      <c r="O922" s="24" t="s">
        <v>146</v>
      </c>
      <c r="P922" s="25"/>
      <c r="Q922" s="25"/>
      <c r="R922" s="25"/>
      <c r="S922" s="26"/>
      <c r="T922" s="27">
        <v>24616.35</v>
      </c>
      <c r="U922" s="28"/>
      <c r="V922" s="28"/>
      <c r="W922" s="28"/>
      <c r="X922" s="28"/>
      <c r="Y922" s="28"/>
      <c r="Z922" s="29"/>
    </row>
    <row r="923" spans="1:26" ht="14.25" customHeight="1" x14ac:dyDescent="0.2">
      <c r="A923" s="15"/>
      <c r="B923" s="15"/>
      <c r="C923" s="15"/>
      <c r="D923" s="15"/>
      <c r="E923" s="15"/>
      <c r="F923" s="22"/>
      <c r="G923" s="23"/>
      <c r="H923" s="16" t="s">
        <v>961</v>
      </c>
      <c r="I923" s="16" t="s">
        <v>962</v>
      </c>
      <c r="J923" s="16" t="s">
        <v>954</v>
      </c>
      <c r="K923" s="24" t="s">
        <v>955</v>
      </c>
      <c r="L923" s="25"/>
      <c r="M923" s="26"/>
      <c r="N923" s="16" t="s">
        <v>23</v>
      </c>
      <c r="O923" s="24" t="s">
        <v>24</v>
      </c>
      <c r="P923" s="25"/>
      <c r="Q923" s="25"/>
      <c r="R923" s="25"/>
      <c r="S923" s="26"/>
      <c r="T923" s="27">
        <v>-24616.35</v>
      </c>
      <c r="U923" s="28"/>
      <c r="V923" s="28"/>
      <c r="W923" s="28"/>
      <c r="X923" s="28"/>
      <c r="Y923" s="28"/>
      <c r="Z923" s="29"/>
    </row>
    <row r="924" spans="1:26" ht="14.25" customHeight="1" x14ac:dyDescent="0.2">
      <c r="A924" s="15"/>
      <c r="B924" s="15"/>
      <c r="C924" s="15"/>
      <c r="D924" s="15"/>
      <c r="E924" s="15"/>
      <c r="F924" s="22"/>
      <c r="G924" s="23"/>
      <c r="H924" s="16" t="s">
        <v>963</v>
      </c>
      <c r="I924" s="16" t="s">
        <v>953</v>
      </c>
      <c r="J924" s="16" t="s">
        <v>954</v>
      </c>
      <c r="K924" s="24" t="s">
        <v>955</v>
      </c>
      <c r="L924" s="25"/>
      <c r="M924" s="26"/>
      <c r="N924" s="16" t="s">
        <v>145</v>
      </c>
      <c r="O924" s="24" t="s">
        <v>146</v>
      </c>
      <c r="P924" s="25"/>
      <c r="Q924" s="25"/>
      <c r="R924" s="25"/>
      <c r="S924" s="26"/>
      <c r="T924" s="27">
        <v>79042</v>
      </c>
      <c r="U924" s="28"/>
      <c r="V924" s="28"/>
      <c r="W924" s="28"/>
      <c r="X924" s="28"/>
      <c r="Y924" s="28"/>
      <c r="Z924" s="29"/>
    </row>
    <row r="925" spans="1:26" ht="14.25" customHeight="1" x14ac:dyDescent="0.2">
      <c r="A925" s="15"/>
      <c r="B925" s="15"/>
      <c r="C925" s="15"/>
      <c r="D925" s="15"/>
      <c r="E925" s="15"/>
      <c r="F925" s="22"/>
      <c r="G925" s="23"/>
      <c r="H925" s="16" t="s">
        <v>964</v>
      </c>
      <c r="I925" s="16" t="s">
        <v>960</v>
      </c>
      <c r="J925" s="16" t="s">
        <v>954</v>
      </c>
      <c r="K925" s="24" t="s">
        <v>955</v>
      </c>
      <c r="L925" s="25"/>
      <c r="M925" s="26"/>
      <c r="N925" s="16" t="s">
        <v>23</v>
      </c>
      <c r="O925" s="24" t="s">
        <v>24</v>
      </c>
      <c r="P925" s="25"/>
      <c r="Q925" s="25"/>
      <c r="R925" s="25"/>
      <c r="S925" s="26"/>
      <c r="T925" s="27">
        <v>169765</v>
      </c>
      <c r="U925" s="28"/>
      <c r="V925" s="28"/>
      <c r="W925" s="28"/>
      <c r="X925" s="28"/>
      <c r="Y925" s="28"/>
      <c r="Z925" s="29"/>
    </row>
    <row r="926" spans="1:26" ht="14.25" customHeight="1" x14ac:dyDescent="0.2">
      <c r="A926" s="15"/>
      <c r="B926" s="15"/>
      <c r="C926" s="15"/>
      <c r="D926" s="15"/>
      <c r="E926" s="15"/>
      <c r="F926" s="22"/>
      <c r="G926" s="23"/>
      <c r="H926" s="16" t="s">
        <v>964</v>
      </c>
      <c r="I926" s="16" t="s">
        <v>960</v>
      </c>
      <c r="J926" s="16" t="s">
        <v>954</v>
      </c>
      <c r="K926" s="24" t="s">
        <v>955</v>
      </c>
      <c r="L926" s="25"/>
      <c r="M926" s="26"/>
      <c r="N926" s="16" t="s">
        <v>60</v>
      </c>
      <c r="O926" s="24" t="s">
        <v>61</v>
      </c>
      <c r="P926" s="25"/>
      <c r="Q926" s="25"/>
      <c r="R926" s="25"/>
      <c r="S926" s="26"/>
      <c r="T926" s="27">
        <v>-147743</v>
      </c>
      <c r="U926" s="28"/>
      <c r="V926" s="28"/>
      <c r="W926" s="28"/>
      <c r="X926" s="28"/>
      <c r="Y926" s="28"/>
      <c r="Z926" s="29"/>
    </row>
    <row r="927" spans="1:26" ht="14.25" customHeight="1" x14ac:dyDescent="0.2">
      <c r="A927" s="15"/>
      <c r="B927" s="15"/>
      <c r="C927" s="15"/>
      <c r="D927" s="15"/>
      <c r="E927" s="15"/>
      <c r="F927" s="22"/>
      <c r="G927" s="23"/>
      <c r="H927" s="16" t="s">
        <v>965</v>
      </c>
      <c r="I927" s="16" t="s">
        <v>962</v>
      </c>
      <c r="J927" s="16" t="s">
        <v>954</v>
      </c>
      <c r="K927" s="24" t="s">
        <v>955</v>
      </c>
      <c r="L927" s="25"/>
      <c r="M927" s="26"/>
      <c r="N927" s="16" t="s">
        <v>23</v>
      </c>
      <c r="O927" s="24" t="s">
        <v>24</v>
      </c>
      <c r="P927" s="25"/>
      <c r="Q927" s="25"/>
      <c r="R927" s="25"/>
      <c r="S927" s="26"/>
      <c r="T927" s="27">
        <v>114232</v>
      </c>
      <c r="U927" s="28"/>
      <c r="V927" s="28"/>
      <c r="W927" s="28"/>
      <c r="X927" s="28"/>
      <c r="Y927" s="28"/>
      <c r="Z927" s="29"/>
    </row>
    <row r="928" spans="1:26" ht="14.25" customHeight="1" x14ac:dyDescent="0.2">
      <c r="A928" s="15"/>
      <c r="B928" s="15"/>
      <c r="C928" s="15"/>
      <c r="D928" s="15"/>
      <c r="E928" s="15"/>
      <c r="F928" s="22"/>
      <c r="G928" s="23"/>
      <c r="H928" s="16" t="s">
        <v>965</v>
      </c>
      <c r="I928" s="16" t="s">
        <v>962</v>
      </c>
      <c r="J928" s="16" t="s">
        <v>954</v>
      </c>
      <c r="K928" s="24" t="s">
        <v>955</v>
      </c>
      <c r="L928" s="25"/>
      <c r="M928" s="26"/>
      <c r="N928" s="16" t="s">
        <v>60</v>
      </c>
      <c r="O928" s="24" t="s">
        <v>61</v>
      </c>
      <c r="P928" s="25"/>
      <c r="Q928" s="25"/>
      <c r="R928" s="25"/>
      <c r="S928" s="26"/>
      <c r="T928" s="27">
        <v>-2294.48</v>
      </c>
      <c r="U928" s="28"/>
      <c r="V928" s="28"/>
      <c r="W928" s="28"/>
      <c r="X928" s="28"/>
      <c r="Y928" s="28"/>
      <c r="Z928" s="29"/>
    </row>
    <row r="929" spans="1:26" ht="14.25" customHeight="1" x14ac:dyDescent="0.2">
      <c r="A929" s="15"/>
      <c r="B929" s="15"/>
      <c r="C929" s="15"/>
      <c r="D929" s="15"/>
      <c r="E929" s="15"/>
      <c r="F929" s="22"/>
      <c r="G929" s="23"/>
      <c r="H929" s="16" t="s">
        <v>966</v>
      </c>
      <c r="I929" s="16" t="s">
        <v>967</v>
      </c>
      <c r="J929" s="16" t="s">
        <v>954</v>
      </c>
      <c r="K929" s="24" t="s">
        <v>955</v>
      </c>
      <c r="L929" s="25"/>
      <c r="M929" s="26"/>
      <c r="N929" s="16" t="s">
        <v>23</v>
      </c>
      <c r="O929" s="24" t="s">
        <v>24</v>
      </c>
      <c r="P929" s="25"/>
      <c r="Q929" s="25"/>
      <c r="R929" s="25"/>
      <c r="S929" s="26"/>
      <c r="T929" s="27">
        <v>3716</v>
      </c>
      <c r="U929" s="28"/>
      <c r="V929" s="28"/>
      <c r="W929" s="28"/>
      <c r="X929" s="28"/>
      <c r="Y929" s="28"/>
      <c r="Z929" s="29"/>
    </row>
    <row r="930" spans="1:26" ht="14.25" customHeight="1" x14ac:dyDescent="0.2">
      <c r="A930" s="15"/>
      <c r="B930" s="15"/>
      <c r="C930" s="15"/>
      <c r="D930" s="15"/>
      <c r="E930" s="15"/>
      <c r="F930" s="22"/>
      <c r="G930" s="23"/>
      <c r="H930" s="16" t="s">
        <v>968</v>
      </c>
      <c r="I930" s="16" t="s">
        <v>969</v>
      </c>
      <c r="J930" s="16" t="s">
        <v>954</v>
      </c>
      <c r="K930" s="24" t="s">
        <v>955</v>
      </c>
      <c r="L930" s="25"/>
      <c r="M930" s="26"/>
      <c r="N930" s="16" t="s">
        <v>145</v>
      </c>
      <c r="O930" s="24" t="s">
        <v>146</v>
      </c>
      <c r="P930" s="25"/>
      <c r="Q930" s="25"/>
      <c r="R930" s="25"/>
      <c r="S930" s="26"/>
      <c r="T930" s="27">
        <v>-45510</v>
      </c>
      <c r="U930" s="28"/>
      <c r="V930" s="28"/>
      <c r="W930" s="28"/>
      <c r="X930" s="28"/>
      <c r="Y930" s="28"/>
      <c r="Z930" s="29"/>
    </row>
    <row r="931" spans="1:26" ht="14.25" customHeight="1" x14ac:dyDescent="0.2">
      <c r="A931" s="15"/>
      <c r="B931" s="15"/>
      <c r="C931" s="15"/>
      <c r="D931" s="15"/>
      <c r="E931" s="15"/>
      <c r="F931" s="22"/>
      <c r="G931" s="23"/>
      <c r="H931" s="16" t="s">
        <v>968</v>
      </c>
      <c r="I931" s="16" t="s">
        <v>969</v>
      </c>
      <c r="J931" s="16" t="s">
        <v>954</v>
      </c>
      <c r="K931" s="24" t="s">
        <v>955</v>
      </c>
      <c r="L931" s="25"/>
      <c r="M931" s="26"/>
      <c r="N931" s="16" t="s">
        <v>23</v>
      </c>
      <c r="O931" s="24" t="s">
        <v>24</v>
      </c>
      <c r="P931" s="25"/>
      <c r="Q931" s="25"/>
      <c r="R931" s="25"/>
      <c r="S931" s="26"/>
      <c r="T931" s="27">
        <v>108010</v>
      </c>
      <c r="U931" s="28"/>
      <c r="V931" s="28"/>
      <c r="W931" s="28"/>
      <c r="X931" s="28"/>
      <c r="Y931" s="28"/>
      <c r="Z931" s="29"/>
    </row>
    <row r="932" spans="1:26" ht="14.25" customHeight="1" x14ac:dyDescent="0.2">
      <c r="A932" s="15"/>
      <c r="B932" s="15"/>
      <c r="C932" s="15"/>
      <c r="D932" s="15"/>
      <c r="E932" s="15"/>
      <c r="F932" s="22"/>
      <c r="G932" s="23"/>
      <c r="H932" s="16" t="s">
        <v>970</v>
      </c>
      <c r="I932" s="16" t="s">
        <v>971</v>
      </c>
      <c r="J932" s="16" t="s">
        <v>954</v>
      </c>
      <c r="K932" s="24" t="s">
        <v>955</v>
      </c>
      <c r="L932" s="25"/>
      <c r="M932" s="26"/>
      <c r="N932" s="16" t="s">
        <v>23</v>
      </c>
      <c r="O932" s="24" t="s">
        <v>24</v>
      </c>
      <c r="P932" s="25"/>
      <c r="Q932" s="25"/>
      <c r="R932" s="25"/>
      <c r="S932" s="26"/>
      <c r="T932" s="27">
        <v>309827</v>
      </c>
      <c r="U932" s="28"/>
      <c r="V932" s="28"/>
      <c r="W932" s="28"/>
      <c r="X932" s="28"/>
      <c r="Y932" s="28"/>
      <c r="Z932" s="29"/>
    </row>
    <row r="933" spans="1:26" ht="14.25" customHeight="1" x14ac:dyDescent="0.2">
      <c r="A933" s="15"/>
      <c r="B933" s="15"/>
      <c r="C933" s="15"/>
      <c r="D933" s="15"/>
      <c r="E933" s="15"/>
      <c r="F933" s="22"/>
      <c r="G933" s="23"/>
      <c r="H933" s="16" t="s">
        <v>972</v>
      </c>
      <c r="I933" s="16" t="s">
        <v>962</v>
      </c>
      <c r="J933" s="16" t="s">
        <v>954</v>
      </c>
      <c r="K933" s="24" t="s">
        <v>955</v>
      </c>
      <c r="L933" s="25"/>
      <c r="M933" s="26"/>
      <c r="N933" s="16" t="s">
        <v>23</v>
      </c>
      <c r="O933" s="24" t="s">
        <v>24</v>
      </c>
      <c r="P933" s="25"/>
      <c r="Q933" s="25"/>
      <c r="R933" s="25"/>
      <c r="S933" s="26"/>
      <c r="T933" s="27">
        <v>330978</v>
      </c>
      <c r="U933" s="28"/>
      <c r="V933" s="28"/>
      <c r="W933" s="28"/>
      <c r="X933" s="28"/>
      <c r="Y933" s="28"/>
      <c r="Z933" s="29"/>
    </row>
    <row r="934" spans="1:26" ht="14.25" customHeight="1" x14ac:dyDescent="0.2">
      <c r="A934" s="15"/>
      <c r="B934" s="15"/>
      <c r="C934" s="15"/>
      <c r="D934" s="15"/>
      <c r="E934" s="15"/>
      <c r="F934" s="22"/>
      <c r="G934" s="23"/>
      <c r="H934" s="16" t="s">
        <v>972</v>
      </c>
      <c r="I934" s="16" t="s">
        <v>962</v>
      </c>
      <c r="J934" s="16" t="s">
        <v>954</v>
      </c>
      <c r="K934" s="24" t="s">
        <v>955</v>
      </c>
      <c r="L934" s="25"/>
      <c r="M934" s="26"/>
      <c r="N934" s="16" t="s">
        <v>60</v>
      </c>
      <c r="O934" s="24" t="s">
        <v>61</v>
      </c>
      <c r="P934" s="25"/>
      <c r="Q934" s="25"/>
      <c r="R934" s="25"/>
      <c r="S934" s="26"/>
      <c r="T934" s="27">
        <v>52492</v>
      </c>
      <c r="U934" s="28"/>
      <c r="V934" s="28"/>
      <c r="W934" s="28"/>
      <c r="X934" s="28"/>
      <c r="Y934" s="28"/>
      <c r="Z934" s="29"/>
    </row>
    <row r="935" spans="1:26" ht="14.25" customHeight="1" x14ac:dyDescent="0.2">
      <c r="A935" s="15"/>
      <c r="B935" s="15"/>
      <c r="C935" s="15"/>
      <c r="D935" s="15"/>
      <c r="E935" s="15"/>
      <c r="F935" s="22"/>
      <c r="G935" s="23"/>
      <c r="H935" s="16" t="s">
        <v>973</v>
      </c>
      <c r="I935" s="16" t="s">
        <v>974</v>
      </c>
      <c r="J935" s="16" t="s">
        <v>975</v>
      </c>
      <c r="K935" s="24" t="s">
        <v>976</v>
      </c>
      <c r="L935" s="25"/>
      <c r="M935" s="26"/>
      <c r="N935" s="16" t="s">
        <v>23</v>
      </c>
      <c r="O935" s="24" t="s">
        <v>24</v>
      </c>
      <c r="P935" s="25"/>
      <c r="Q935" s="25"/>
      <c r="R935" s="25"/>
      <c r="S935" s="26"/>
      <c r="T935" s="27">
        <v>109628</v>
      </c>
      <c r="U935" s="28"/>
      <c r="V935" s="28"/>
      <c r="W935" s="28"/>
      <c r="X935" s="28"/>
      <c r="Y935" s="28"/>
      <c r="Z935" s="29"/>
    </row>
    <row r="936" spans="1:26" ht="14.25" customHeight="1" x14ac:dyDescent="0.2">
      <c r="A936" s="15"/>
      <c r="B936" s="15"/>
      <c r="C936" s="15"/>
      <c r="D936" s="15"/>
      <c r="E936" s="15"/>
      <c r="F936" s="22"/>
      <c r="G936" s="23"/>
      <c r="H936" s="16" t="s">
        <v>977</v>
      </c>
      <c r="I936" s="16" t="s">
        <v>978</v>
      </c>
      <c r="J936" s="16" t="s">
        <v>975</v>
      </c>
      <c r="K936" s="24" t="s">
        <v>976</v>
      </c>
      <c r="L936" s="25"/>
      <c r="M936" s="26"/>
      <c r="N936" s="16" t="s">
        <v>145</v>
      </c>
      <c r="O936" s="24" t="s">
        <v>146</v>
      </c>
      <c r="P936" s="25"/>
      <c r="Q936" s="25"/>
      <c r="R936" s="25"/>
      <c r="S936" s="26"/>
      <c r="T936" s="27">
        <v>511549</v>
      </c>
      <c r="U936" s="28"/>
      <c r="V936" s="28"/>
      <c r="W936" s="28"/>
      <c r="X936" s="28"/>
      <c r="Y936" s="28"/>
      <c r="Z936" s="29"/>
    </row>
    <row r="937" spans="1:26" ht="14.25" customHeight="1" x14ac:dyDescent="0.2">
      <c r="A937" s="15"/>
      <c r="B937" s="15"/>
      <c r="C937" s="15"/>
      <c r="D937" s="15"/>
      <c r="E937" s="15"/>
      <c r="F937" s="22"/>
      <c r="G937" s="23"/>
      <c r="H937" s="16" t="s">
        <v>977</v>
      </c>
      <c r="I937" s="16" t="s">
        <v>978</v>
      </c>
      <c r="J937" s="16" t="s">
        <v>975</v>
      </c>
      <c r="K937" s="24" t="s">
        <v>976</v>
      </c>
      <c r="L937" s="25"/>
      <c r="M937" s="26"/>
      <c r="N937" s="16" t="s">
        <v>23</v>
      </c>
      <c r="O937" s="24" t="s">
        <v>24</v>
      </c>
      <c r="P937" s="25"/>
      <c r="Q937" s="25"/>
      <c r="R937" s="25"/>
      <c r="S937" s="26"/>
      <c r="T937" s="27">
        <v>-511549</v>
      </c>
      <c r="U937" s="28"/>
      <c r="V937" s="28"/>
      <c r="W937" s="28"/>
      <c r="X937" s="28"/>
      <c r="Y937" s="28"/>
      <c r="Z937" s="29"/>
    </row>
    <row r="938" spans="1:26" ht="14.25" customHeight="1" x14ac:dyDescent="0.2">
      <c r="A938" s="15"/>
      <c r="B938" s="15"/>
      <c r="C938" s="15"/>
      <c r="D938" s="15"/>
      <c r="E938" s="15"/>
      <c r="F938" s="22"/>
      <c r="G938" s="23"/>
      <c r="H938" s="16" t="s">
        <v>979</v>
      </c>
      <c r="I938" s="16" t="s">
        <v>980</v>
      </c>
      <c r="J938" s="16" t="s">
        <v>975</v>
      </c>
      <c r="K938" s="24" t="s">
        <v>976</v>
      </c>
      <c r="L938" s="25"/>
      <c r="M938" s="26"/>
      <c r="N938" s="16" t="s">
        <v>23</v>
      </c>
      <c r="O938" s="24" t="s">
        <v>24</v>
      </c>
      <c r="P938" s="25"/>
      <c r="Q938" s="25"/>
      <c r="R938" s="25"/>
      <c r="S938" s="26"/>
      <c r="T938" s="27">
        <v>1769</v>
      </c>
      <c r="U938" s="28"/>
      <c r="V938" s="28"/>
      <c r="W938" s="28"/>
      <c r="X938" s="28"/>
      <c r="Y938" s="28"/>
      <c r="Z938" s="29"/>
    </row>
    <row r="939" spans="1:26" ht="14.25" customHeight="1" x14ac:dyDescent="0.2">
      <c r="A939" s="15"/>
      <c r="B939" s="15"/>
      <c r="C939" s="15"/>
      <c r="D939" s="15"/>
      <c r="E939" s="15"/>
      <c r="F939" s="22"/>
      <c r="G939" s="23"/>
      <c r="H939" s="16" t="s">
        <v>979</v>
      </c>
      <c r="I939" s="16" t="s">
        <v>980</v>
      </c>
      <c r="J939" s="16" t="s">
        <v>975</v>
      </c>
      <c r="K939" s="24" t="s">
        <v>976</v>
      </c>
      <c r="L939" s="25"/>
      <c r="M939" s="26"/>
      <c r="N939" s="16" t="s">
        <v>981</v>
      </c>
      <c r="O939" s="24" t="s">
        <v>982</v>
      </c>
      <c r="P939" s="25"/>
      <c r="Q939" s="25"/>
      <c r="R939" s="25"/>
      <c r="S939" s="26"/>
      <c r="T939" s="27">
        <v>1659</v>
      </c>
      <c r="U939" s="28"/>
      <c r="V939" s="28"/>
      <c r="W939" s="28"/>
      <c r="X939" s="28"/>
      <c r="Y939" s="28"/>
      <c r="Z939" s="29"/>
    </row>
    <row r="940" spans="1:26" ht="14.25" customHeight="1" x14ac:dyDescent="0.2">
      <c r="A940" s="15"/>
      <c r="B940" s="15"/>
      <c r="C940" s="15"/>
      <c r="D940" s="15"/>
      <c r="E940" s="15"/>
      <c r="F940" s="22"/>
      <c r="G940" s="23"/>
      <c r="H940" s="16" t="s">
        <v>983</v>
      </c>
      <c r="I940" s="16" t="s">
        <v>984</v>
      </c>
      <c r="J940" s="16" t="s">
        <v>985</v>
      </c>
      <c r="K940" s="24" t="s">
        <v>986</v>
      </c>
      <c r="L940" s="25"/>
      <c r="M940" s="26"/>
      <c r="N940" s="16" t="s">
        <v>23</v>
      </c>
      <c r="O940" s="24" t="s">
        <v>24</v>
      </c>
      <c r="P940" s="25"/>
      <c r="Q940" s="25"/>
      <c r="R940" s="25"/>
      <c r="S940" s="26"/>
      <c r="T940" s="27">
        <v>-73908</v>
      </c>
      <c r="U940" s="28"/>
      <c r="V940" s="28"/>
      <c r="W940" s="28"/>
      <c r="X940" s="28"/>
      <c r="Y940" s="28"/>
      <c r="Z940" s="29"/>
    </row>
    <row r="941" spans="1:26" ht="14.25" customHeight="1" x14ac:dyDescent="0.2">
      <c r="A941" s="15"/>
      <c r="B941" s="15"/>
      <c r="C941" s="15"/>
      <c r="D941" s="15"/>
      <c r="E941" s="15"/>
      <c r="F941" s="22"/>
      <c r="G941" s="23"/>
      <c r="H941" s="16" t="s">
        <v>983</v>
      </c>
      <c r="I941" s="16" t="s">
        <v>984</v>
      </c>
      <c r="J941" s="16" t="s">
        <v>985</v>
      </c>
      <c r="K941" s="24" t="s">
        <v>986</v>
      </c>
      <c r="L941" s="25"/>
      <c r="M941" s="26"/>
      <c r="N941" s="16" t="s">
        <v>145</v>
      </c>
      <c r="O941" s="24" t="s">
        <v>146</v>
      </c>
      <c r="P941" s="25"/>
      <c r="Q941" s="25"/>
      <c r="R941" s="25"/>
      <c r="S941" s="26"/>
      <c r="T941" s="27">
        <v>73908</v>
      </c>
      <c r="U941" s="28"/>
      <c r="V941" s="28"/>
      <c r="W941" s="28"/>
      <c r="X941" s="28"/>
      <c r="Y941" s="28"/>
      <c r="Z941" s="29"/>
    </row>
    <row r="942" spans="1:26" ht="14.25" customHeight="1" x14ac:dyDescent="0.2">
      <c r="A942" s="15"/>
      <c r="B942" s="15"/>
      <c r="C942" s="15"/>
      <c r="D942" s="15"/>
      <c r="E942" s="15"/>
      <c r="F942" s="22"/>
      <c r="G942" s="23"/>
      <c r="H942" s="16" t="s">
        <v>987</v>
      </c>
      <c r="I942" s="16" t="s">
        <v>984</v>
      </c>
      <c r="J942" s="16" t="s">
        <v>985</v>
      </c>
      <c r="K942" s="24" t="s">
        <v>986</v>
      </c>
      <c r="L942" s="25"/>
      <c r="M942" s="26"/>
      <c r="N942" s="16" t="s">
        <v>23</v>
      </c>
      <c r="O942" s="24" t="s">
        <v>24</v>
      </c>
      <c r="P942" s="25"/>
      <c r="Q942" s="25"/>
      <c r="R942" s="25"/>
      <c r="S942" s="26"/>
      <c r="T942" s="27">
        <v>-37524</v>
      </c>
      <c r="U942" s="28"/>
      <c r="V942" s="28"/>
      <c r="W942" s="28"/>
      <c r="X942" s="28"/>
      <c r="Y942" s="28"/>
      <c r="Z942" s="29"/>
    </row>
    <row r="943" spans="1:26" ht="14.25" customHeight="1" x14ac:dyDescent="0.2">
      <c r="A943" s="15"/>
      <c r="B943" s="15"/>
      <c r="C943" s="15"/>
      <c r="D943" s="15"/>
      <c r="E943" s="15"/>
      <c r="F943" s="22"/>
      <c r="G943" s="23"/>
      <c r="H943" s="16" t="s">
        <v>987</v>
      </c>
      <c r="I943" s="16" t="s">
        <v>984</v>
      </c>
      <c r="J943" s="16" t="s">
        <v>985</v>
      </c>
      <c r="K943" s="24" t="s">
        <v>986</v>
      </c>
      <c r="L943" s="25"/>
      <c r="M943" s="26"/>
      <c r="N943" s="16" t="s">
        <v>145</v>
      </c>
      <c r="O943" s="24" t="s">
        <v>146</v>
      </c>
      <c r="P943" s="25"/>
      <c r="Q943" s="25"/>
      <c r="R943" s="25"/>
      <c r="S943" s="26"/>
      <c r="T943" s="27">
        <v>37524</v>
      </c>
      <c r="U943" s="28"/>
      <c r="V943" s="28"/>
      <c r="W943" s="28"/>
      <c r="X943" s="28"/>
      <c r="Y943" s="28"/>
      <c r="Z943" s="29"/>
    </row>
    <row r="944" spans="1:26" ht="14.25" customHeight="1" x14ac:dyDescent="0.2">
      <c r="A944" s="15"/>
      <c r="B944" s="15"/>
      <c r="C944" s="15"/>
      <c r="D944" s="15"/>
      <c r="E944" s="15"/>
      <c r="F944" s="22"/>
      <c r="G944" s="23"/>
      <c r="H944" s="16" t="s">
        <v>988</v>
      </c>
      <c r="I944" s="16" t="s">
        <v>989</v>
      </c>
      <c r="J944" s="16" t="s">
        <v>985</v>
      </c>
      <c r="K944" s="24" t="s">
        <v>986</v>
      </c>
      <c r="L944" s="25"/>
      <c r="M944" s="26"/>
      <c r="N944" s="16" t="s">
        <v>23</v>
      </c>
      <c r="O944" s="24" t="s">
        <v>24</v>
      </c>
      <c r="P944" s="25"/>
      <c r="Q944" s="25"/>
      <c r="R944" s="25"/>
      <c r="S944" s="26"/>
      <c r="T944" s="27">
        <v>15034</v>
      </c>
      <c r="U944" s="28"/>
      <c r="V944" s="28"/>
      <c r="W944" s="28"/>
      <c r="X944" s="28"/>
      <c r="Y944" s="28"/>
      <c r="Z944" s="29"/>
    </row>
    <row r="945" spans="1:26" ht="14.25" customHeight="1" x14ac:dyDescent="0.2">
      <c r="A945" s="15"/>
      <c r="B945" s="15"/>
      <c r="C945" s="15"/>
      <c r="D945" s="15"/>
      <c r="E945" s="15"/>
      <c r="F945" s="22"/>
      <c r="G945" s="23"/>
      <c r="H945" s="16" t="s">
        <v>990</v>
      </c>
      <c r="I945" s="16" t="s">
        <v>989</v>
      </c>
      <c r="J945" s="16" t="s">
        <v>985</v>
      </c>
      <c r="K945" s="24" t="s">
        <v>986</v>
      </c>
      <c r="L945" s="25"/>
      <c r="M945" s="26"/>
      <c r="N945" s="16" t="s">
        <v>60</v>
      </c>
      <c r="O945" s="24" t="s">
        <v>61</v>
      </c>
      <c r="P945" s="25"/>
      <c r="Q945" s="25"/>
      <c r="R945" s="25"/>
      <c r="S945" s="26"/>
      <c r="T945" s="27">
        <v>24633</v>
      </c>
      <c r="U945" s="28"/>
      <c r="V945" s="28"/>
      <c r="W945" s="28"/>
      <c r="X945" s="28"/>
      <c r="Y945" s="28"/>
      <c r="Z945" s="29"/>
    </row>
    <row r="946" spans="1:26" ht="14.25" customHeight="1" x14ac:dyDescent="0.2">
      <c r="A946" s="15"/>
      <c r="B946" s="15"/>
      <c r="C946" s="15"/>
      <c r="D946" s="15"/>
      <c r="E946" s="15"/>
      <c r="F946" s="22"/>
      <c r="G946" s="23"/>
      <c r="H946" s="16" t="s">
        <v>990</v>
      </c>
      <c r="I946" s="16" t="s">
        <v>989</v>
      </c>
      <c r="J946" s="16" t="s">
        <v>985</v>
      </c>
      <c r="K946" s="24" t="s">
        <v>986</v>
      </c>
      <c r="L946" s="25"/>
      <c r="M946" s="26"/>
      <c r="N946" s="16" t="s">
        <v>23</v>
      </c>
      <c r="O946" s="24" t="s">
        <v>24</v>
      </c>
      <c r="P946" s="25"/>
      <c r="Q946" s="25"/>
      <c r="R946" s="25"/>
      <c r="S946" s="26"/>
      <c r="T946" s="27">
        <v>58455</v>
      </c>
      <c r="U946" s="28"/>
      <c r="V946" s="28"/>
      <c r="W946" s="28"/>
      <c r="X946" s="28"/>
      <c r="Y946" s="28"/>
      <c r="Z946" s="29"/>
    </row>
    <row r="947" spans="1:26" ht="14.25" customHeight="1" x14ac:dyDescent="0.2">
      <c r="A947" s="15"/>
      <c r="B947" s="15"/>
      <c r="C947" s="15"/>
      <c r="D947" s="15"/>
      <c r="E947" s="15"/>
      <c r="F947" s="22"/>
      <c r="G947" s="23"/>
      <c r="H947" s="16" t="s">
        <v>991</v>
      </c>
      <c r="I947" s="16" t="s">
        <v>992</v>
      </c>
      <c r="J947" s="16" t="s">
        <v>993</v>
      </c>
      <c r="K947" s="24" t="s">
        <v>994</v>
      </c>
      <c r="L947" s="25"/>
      <c r="M947" s="26"/>
      <c r="N947" s="16" t="s">
        <v>23</v>
      </c>
      <c r="O947" s="24" t="s">
        <v>24</v>
      </c>
      <c r="P947" s="25"/>
      <c r="Q947" s="25"/>
      <c r="R947" s="25"/>
      <c r="S947" s="26"/>
      <c r="T947" s="27">
        <v>-19316</v>
      </c>
      <c r="U947" s="28"/>
      <c r="V947" s="28"/>
      <c r="W947" s="28"/>
      <c r="X947" s="28"/>
      <c r="Y947" s="28"/>
      <c r="Z947" s="29"/>
    </row>
    <row r="948" spans="1:26" ht="14.25" customHeight="1" x14ac:dyDescent="0.2">
      <c r="A948" s="15"/>
      <c r="B948" s="15"/>
      <c r="C948" s="15"/>
      <c r="D948" s="15"/>
      <c r="E948" s="15"/>
      <c r="F948" s="22"/>
      <c r="G948" s="23"/>
      <c r="H948" s="16" t="s">
        <v>991</v>
      </c>
      <c r="I948" s="16" t="s">
        <v>992</v>
      </c>
      <c r="J948" s="16" t="s">
        <v>993</v>
      </c>
      <c r="K948" s="24" t="s">
        <v>994</v>
      </c>
      <c r="L948" s="25"/>
      <c r="M948" s="26"/>
      <c r="N948" s="16" t="s">
        <v>145</v>
      </c>
      <c r="O948" s="24" t="s">
        <v>146</v>
      </c>
      <c r="P948" s="25"/>
      <c r="Q948" s="25"/>
      <c r="R948" s="25"/>
      <c r="S948" s="26"/>
      <c r="T948" s="27">
        <v>19316</v>
      </c>
      <c r="U948" s="28"/>
      <c r="V948" s="28"/>
      <c r="W948" s="28"/>
      <c r="X948" s="28"/>
      <c r="Y948" s="28"/>
      <c r="Z948" s="29"/>
    </row>
    <row r="949" spans="1:26" ht="14.25" customHeight="1" x14ac:dyDescent="0.2">
      <c r="A949" s="15"/>
      <c r="B949" s="15"/>
      <c r="C949" s="15"/>
      <c r="D949" s="15"/>
      <c r="E949" s="15"/>
      <c r="F949" s="22"/>
      <c r="G949" s="23"/>
      <c r="H949" s="16" t="s">
        <v>995</v>
      </c>
      <c r="I949" s="16" t="s">
        <v>992</v>
      </c>
      <c r="J949" s="16" t="s">
        <v>993</v>
      </c>
      <c r="K949" s="24" t="s">
        <v>994</v>
      </c>
      <c r="L949" s="25"/>
      <c r="M949" s="26"/>
      <c r="N949" s="16" t="s">
        <v>145</v>
      </c>
      <c r="O949" s="24" t="s">
        <v>146</v>
      </c>
      <c r="P949" s="25"/>
      <c r="Q949" s="25"/>
      <c r="R949" s="25"/>
      <c r="S949" s="26"/>
      <c r="T949" s="27">
        <v>19491</v>
      </c>
      <c r="U949" s="28"/>
      <c r="V949" s="28"/>
      <c r="W949" s="28"/>
      <c r="X949" s="28"/>
      <c r="Y949" s="28"/>
      <c r="Z949" s="29"/>
    </row>
    <row r="950" spans="1:26" ht="14.25" customHeight="1" x14ac:dyDescent="0.2">
      <c r="A950" s="15"/>
      <c r="B950" s="15"/>
      <c r="C950" s="15"/>
      <c r="D950" s="15"/>
      <c r="E950" s="15"/>
      <c r="F950" s="22"/>
      <c r="G950" s="23"/>
      <c r="H950" s="16" t="s">
        <v>995</v>
      </c>
      <c r="I950" s="16" t="s">
        <v>992</v>
      </c>
      <c r="J950" s="16" t="s">
        <v>993</v>
      </c>
      <c r="K950" s="24" t="s">
        <v>994</v>
      </c>
      <c r="L950" s="25"/>
      <c r="M950" s="26"/>
      <c r="N950" s="16" t="s">
        <v>23</v>
      </c>
      <c r="O950" s="24" t="s">
        <v>24</v>
      </c>
      <c r="P950" s="25"/>
      <c r="Q950" s="25"/>
      <c r="R950" s="25"/>
      <c r="S950" s="26"/>
      <c r="T950" s="27">
        <v>-19491</v>
      </c>
      <c r="U950" s="28"/>
      <c r="V950" s="28"/>
      <c r="W950" s="28"/>
      <c r="X950" s="28"/>
      <c r="Y950" s="28"/>
      <c r="Z950" s="29"/>
    </row>
    <row r="951" spans="1:26" ht="14.25" customHeight="1" x14ac:dyDescent="0.2">
      <c r="A951" s="15"/>
      <c r="B951" s="15"/>
      <c r="C951" s="15"/>
      <c r="D951" s="15"/>
      <c r="E951" s="15"/>
      <c r="F951" s="22"/>
      <c r="G951" s="23"/>
      <c r="H951" s="16" t="s">
        <v>996</v>
      </c>
      <c r="I951" s="16" t="s">
        <v>997</v>
      </c>
      <c r="J951" s="16" t="s">
        <v>993</v>
      </c>
      <c r="K951" s="24" t="s">
        <v>994</v>
      </c>
      <c r="L951" s="25"/>
      <c r="M951" s="26"/>
      <c r="N951" s="16" t="s">
        <v>23</v>
      </c>
      <c r="O951" s="24" t="s">
        <v>24</v>
      </c>
      <c r="P951" s="25"/>
      <c r="Q951" s="25"/>
      <c r="R951" s="25"/>
      <c r="S951" s="26"/>
      <c r="T951" s="27">
        <v>-19344</v>
      </c>
      <c r="U951" s="28"/>
      <c r="V951" s="28"/>
      <c r="W951" s="28"/>
      <c r="X951" s="28"/>
      <c r="Y951" s="28"/>
      <c r="Z951" s="29"/>
    </row>
    <row r="952" spans="1:26" ht="14.25" customHeight="1" x14ac:dyDescent="0.2">
      <c r="A952" s="15"/>
      <c r="B952" s="15"/>
      <c r="C952" s="15"/>
      <c r="D952" s="15"/>
      <c r="E952" s="15"/>
      <c r="F952" s="22"/>
      <c r="G952" s="23"/>
      <c r="H952" s="16" t="s">
        <v>996</v>
      </c>
      <c r="I952" s="16" t="s">
        <v>997</v>
      </c>
      <c r="J952" s="16" t="s">
        <v>993</v>
      </c>
      <c r="K952" s="24" t="s">
        <v>994</v>
      </c>
      <c r="L952" s="25"/>
      <c r="M952" s="26"/>
      <c r="N952" s="16" t="s">
        <v>145</v>
      </c>
      <c r="O952" s="24" t="s">
        <v>146</v>
      </c>
      <c r="P952" s="25"/>
      <c r="Q952" s="25"/>
      <c r="R952" s="25"/>
      <c r="S952" s="26"/>
      <c r="T952" s="27">
        <v>19344</v>
      </c>
      <c r="U952" s="28"/>
      <c r="V952" s="28"/>
      <c r="W952" s="28"/>
      <c r="X952" s="28"/>
      <c r="Y952" s="28"/>
      <c r="Z952" s="29"/>
    </row>
    <row r="953" spans="1:26" ht="14.25" customHeight="1" x14ac:dyDescent="0.2">
      <c r="A953" s="15"/>
      <c r="B953" s="15"/>
      <c r="C953" s="15"/>
      <c r="D953" s="15"/>
      <c r="E953" s="15"/>
      <c r="F953" s="22"/>
      <c r="G953" s="23"/>
      <c r="H953" s="16" t="s">
        <v>998</v>
      </c>
      <c r="I953" s="16" t="s">
        <v>992</v>
      </c>
      <c r="J953" s="16" t="s">
        <v>993</v>
      </c>
      <c r="K953" s="24" t="s">
        <v>994</v>
      </c>
      <c r="L953" s="25"/>
      <c r="M953" s="26"/>
      <c r="N953" s="16" t="s">
        <v>145</v>
      </c>
      <c r="O953" s="24" t="s">
        <v>146</v>
      </c>
      <c r="P953" s="25"/>
      <c r="Q953" s="25"/>
      <c r="R953" s="25"/>
      <c r="S953" s="26"/>
      <c r="T953" s="27">
        <v>34668</v>
      </c>
      <c r="U953" s="28"/>
      <c r="V953" s="28"/>
      <c r="W953" s="28"/>
      <c r="X953" s="28"/>
      <c r="Y953" s="28"/>
      <c r="Z953" s="29"/>
    </row>
    <row r="954" spans="1:26" ht="14.25" customHeight="1" x14ac:dyDescent="0.2">
      <c r="A954" s="15"/>
      <c r="B954" s="15"/>
      <c r="C954" s="15"/>
      <c r="D954" s="15"/>
      <c r="E954" s="15"/>
      <c r="F954" s="22"/>
      <c r="G954" s="23"/>
      <c r="H954" s="16" t="s">
        <v>998</v>
      </c>
      <c r="I954" s="16" t="s">
        <v>992</v>
      </c>
      <c r="J954" s="16" t="s">
        <v>993</v>
      </c>
      <c r="K954" s="24" t="s">
        <v>994</v>
      </c>
      <c r="L954" s="25"/>
      <c r="M954" s="26"/>
      <c r="N954" s="16" t="s">
        <v>23</v>
      </c>
      <c r="O954" s="24" t="s">
        <v>24</v>
      </c>
      <c r="P954" s="25"/>
      <c r="Q954" s="25"/>
      <c r="R954" s="25"/>
      <c r="S954" s="26"/>
      <c r="T954" s="27">
        <v>-34668</v>
      </c>
      <c r="U954" s="28"/>
      <c r="V954" s="28"/>
      <c r="W954" s="28"/>
      <c r="X954" s="28"/>
      <c r="Y954" s="28"/>
      <c r="Z954" s="29"/>
    </row>
    <row r="955" spans="1:26" ht="14.25" customHeight="1" x14ac:dyDescent="0.2">
      <c r="A955" s="15"/>
      <c r="B955" s="15"/>
      <c r="C955" s="15"/>
      <c r="D955" s="15"/>
      <c r="E955" s="15"/>
      <c r="F955" s="22"/>
      <c r="G955" s="23"/>
      <c r="H955" s="16" t="s">
        <v>999</v>
      </c>
      <c r="I955" s="16" t="s">
        <v>1000</v>
      </c>
      <c r="J955" s="16" t="s">
        <v>993</v>
      </c>
      <c r="K955" s="24" t="s">
        <v>994</v>
      </c>
      <c r="L955" s="25"/>
      <c r="M955" s="26"/>
      <c r="N955" s="16" t="s">
        <v>23</v>
      </c>
      <c r="O955" s="24" t="s">
        <v>24</v>
      </c>
      <c r="P955" s="25"/>
      <c r="Q955" s="25"/>
      <c r="R955" s="25"/>
      <c r="S955" s="26"/>
      <c r="T955" s="27">
        <v>-14367</v>
      </c>
      <c r="U955" s="28"/>
      <c r="V955" s="28"/>
      <c r="W955" s="28"/>
      <c r="X955" s="28"/>
      <c r="Y955" s="28"/>
      <c r="Z955" s="29"/>
    </row>
    <row r="956" spans="1:26" ht="14.25" customHeight="1" x14ac:dyDescent="0.2">
      <c r="A956" s="15"/>
      <c r="B956" s="15"/>
      <c r="C956" s="15"/>
      <c r="D956" s="15"/>
      <c r="E956" s="15"/>
      <c r="F956" s="22"/>
      <c r="G956" s="23"/>
      <c r="H956" s="16" t="s">
        <v>999</v>
      </c>
      <c r="I956" s="16" t="s">
        <v>1000</v>
      </c>
      <c r="J956" s="16" t="s">
        <v>993</v>
      </c>
      <c r="K956" s="24" t="s">
        <v>994</v>
      </c>
      <c r="L956" s="25"/>
      <c r="M956" s="26"/>
      <c r="N956" s="16" t="s">
        <v>145</v>
      </c>
      <c r="O956" s="24" t="s">
        <v>146</v>
      </c>
      <c r="P956" s="25"/>
      <c r="Q956" s="25"/>
      <c r="R956" s="25"/>
      <c r="S956" s="26"/>
      <c r="T956" s="27">
        <v>14367</v>
      </c>
      <c r="U956" s="28"/>
      <c r="V956" s="28"/>
      <c r="W956" s="28"/>
      <c r="X956" s="28"/>
      <c r="Y956" s="28"/>
      <c r="Z956" s="29"/>
    </row>
    <row r="957" spans="1:26" ht="14.25" customHeight="1" x14ac:dyDescent="0.2">
      <c r="A957" s="15"/>
      <c r="B957" s="15"/>
      <c r="C957" s="15"/>
      <c r="D957" s="15"/>
      <c r="E957" s="15"/>
      <c r="F957" s="22"/>
      <c r="G957" s="23"/>
      <c r="H957" s="16" t="s">
        <v>1001</v>
      </c>
      <c r="I957" s="16" t="s">
        <v>1002</v>
      </c>
      <c r="J957" s="16" t="s">
        <v>993</v>
      </c>
      <c r="K957" s="24" t="s">
        <v>994</v>
      </c>
      <c r="L957" s="25"/>
      <c r="M957" s="26"/>
      <c r="N957" s="16" t="s">
        <v>145</v>
      </c>
      <c r="O957" s="24" t="s">
        <v>146</v>
      </c>
      <c r="P957" s="25"/>
      <c r="Q957" s="25"/>
      <c r="R957" s="25"/>
      <c r="S957" s="26"/>
      <c r="T957" s="27">
        <v>1457</v>
      </c>
      <c r="U957" s="28"/>
      <c r="V957" s="28"/>
      <c r="W957" s="28"/>
      <c r="X957" s="28"/>
      <c r="Y957" s="28"/>
      <c r="Z957" s="29"/>
    </row>
    <row r="958" spans="1:26" ht="14.25" customHeight="1" x14ac:dyDescent="0.2">
      <c r="A958" s="15"/>
      <c r="B958" s="15"/>
      <c r="C958" s="15"/>
      <c r="D958" s="15"/>
      <c r="E958" s="15"/>
      <c r="F958" s="22"/>
      <c r="G958" s="23"/>
      <c r="H958" s="16" t="s">
        <v>1001</v>
      </c>
      <c r="I958" s="16" t="s">
        <v>1002</v>
      </c>
      <c r="J958" s="16" t="s">
        <v>993</v>
      </c>
      <c r="K958" s="24" t="s">
        <v>994</v>
      </c>
      <c r="L958" s="25"/>
      <c r="M958" s="26"/>
      <c r="N958" s="16" t="s">
        <v>23</v>
      </c>
      <c r="O958" s="24" t="s">
        <v>24</v>
      </c>
      <c r="P958" s="25"/>
      <c r="Q958" s="25"/>
      <c r="R958" s="25"/>
      <c r="S958" s="26"/>
      <c r="T958" s="27">
        <v>-1457</v>
      </c>
      <c r="U958" s="28"/>
      <c r="V958" s="28"/>
      <c r="W958" s="28"/>
      <c r="X958" s="28"/>
      <c r="Y958" s="28"/>
      <c r="Z958" s="29"/>
    </row>
    <row r="959" spans="1:26" ht="14.25" customHeight="1" x14ac:dyDescent="0.2">
      <c r="A959" s="15"/>
      <c r="B959" s="15"/>
      <c r="C959" s="15"/>
      <c r="D959" s="15"/>
      <c r="E959" s="15"/>
      <c r="F959" s="22"/>
      <c r="G959" s="23"/>
      <c r="H959" s="16" t="s">
        <v>1003</v>
      </c>
      <c r="I959" s="16" t="s">
        <v>997</v>
      </c>
      <c r="J959" s="16" t="s">
        <v>993</v>
      </c>
      <c r="K959" s="24" t="s">
        <v>994</v>
      </c>
      <c r="L959" s="25"/>
      <c r="M959" s="26"/>
      <c r="N959" s="16" t="s">
        <v>145</v>
      </c>
      <c r="O959" s="24" t="s">
        <v>146</v>
      </c>
      <c r="P959" s="25"/>
      <c r="Q959" s="25"/>
      <c r="R959" s="25"/>
      <c r="S959" s="26"/>
      <c r="T959" s="27">
        <v>2045</v>
      </c>
      <c r="U959" s="28"/>
      <c r="V959" s="28"/>
      <c r="W959" s="28"/>
      <c r="X959" s="28"/>
      <c r="Y959" s="28"/>
      <c r="Z959" s="29"/>
    </row>
    <row r="960" spans="1:26" ht="14.25" customHeight="1" x14ac:dyDescent="0.2">
      <c r="A960" s="15"/>
      <c r="B960" s="15"/>
      <c r="C960" s="15"/>
      <c r="D960" s="15"/>
      <c r="E960" s="15"/>
      <c r="F960" s="22"/>
      <c r="G960" s="23"/>
      <c r="H960" s="16" t="s">
        <v>1004</v>
      </c>
      <c r="I960" s="16" t="s">
        <v>997</v>
      </c>
      <c r="J960" s="16" t="s">
        <v>993</v>
      </c>
      <c r="K960" s="24" t="s">
        <v>994</v>
      </c>
      <c r="L960" s="25"/>
      <c r="M960" s="26"/>
      <c r="N960" s="16" t="s">
        <v>23</v>
      </c>
      <c r="O960" s="24" t="s">
        <v>24</v>
      </c>
      <c r="P960" s="25"/>
      <c r="Q960" s="25"/>
      <c r="R960" s="25"/>
      <c r="S960" s="26"/>
      <c r="T960" s="27">
        <v>737433</v>
      </c>
      <c r="U960" s="28"/>
      <c r="V960" s="28"/>
      <c r="W960" s="28"/>
      <c r="X960" s="28"/>
      <c r="Y960" s="28"/>
      <c r="Z960" s="29"/>
    </row>
    <row r="961" spans="1:26" ht="14.25" customHeight="1" x14ac:dyDescent="0.2">
      <c r="A961" s="15"/>
      <c r="B961" s="15"/>
      <c r="C961" s="15"/>
      <c r="D961" s="15"/>
      <c r="E961" s="15"/>
      <c r="F961" s="22"/>
      <c r="G961" s="23"/>
      <c r="H961" s="16" t="s">
        <v>1004</v>
      </c>
      <c r="I961" s="16" t="s">
        <v>997</v>
      </c>
      <c r="J961" s="16" t="s">
        <v>993</v>
      </c>
      <c r="K961" s="24" t="s">
        <v>994</v>
      </c>
      <c r="L961" s="25"/>
      <c r="M961" s="26"/>
      <c r="N961" s="16" t="s">
        <v>60</v>
      </c>
      <c r="O961" s="24" t="s">
        <v>61</v>
      </c>
      <c r="P961" s="25"/>
      <c r="Q961" s="25"/>
      <c r="R961" s="25"/>
      <c r="S961" s="26"/>
      <c r="T961" s="27">
        <v>-489458</v>
      </c>
      <c r="U961" s="28"/>
      <c r="V961" s="28"/>
      <c r="W961" s="28"/>
      <c r="X961" s="28"/>
      <c r="Y961" s="28"/>
      <c r="Z961" s="29"/>
    </row>
    <row r="962" spans="1:26" ht="14.25" customHeight="1" x14ac:dyDescent="0.2">
      <c r="A962" s="15"/>
      <c r="B962" s="15"/>
      <c r="C962" s="15"/>
      <c r="D962" s="15"/>
      <c r="E962" s="15"/>
      <c r="F962" s="22"/>
      <c r="G962" s="23"/>
      <c r="H962" s="16" t="s">
        <v>1005</v>
      </c>
      <c r="I962" s="16" t="s">
        <v>992</v>
      </c>
      <c r="J962" s="16" t="s">
        <v>993</v>
      </c>
      <c r="K962" s="24" t="s">
        <v>994</v>
      </c>
      <c r="L962" s="25"/>
      <c r="M962" s="26"/>
      <c r="N962" s="16" t="s">
        <v>23</v>
      </c>
      <c r="O962" s="24" t="s">
        <v>24</v>
      </c>
      <c r="P962" s="25"/>
      <c r="Q962" s="25"/>
      <c r="R962" s="25"/>
      <c r="S962" s="26"/>
      <c r="T962" s="27">
        <v>3250938</v>
      </c>
      <c r="U962" s="28"/>
      <c r="V962" s="28"/>
      <c r="W962" s="28"/>
      <c r="X962" s="28"/>
      <c r="Y962" s="28"/>
      <c r="Z962" s="29"/>
    </row>
    <row r="963" spans="1:26" ht="14.25" customHeight="1" x14ac:dyDescent="0.2">
      <c r="A963" s="15"/>
      <c r="B963" s="15"/>
      <c r="C963" s="15"/>
      <c r="D963" s="15"/>
      <c r="E963" s="15"/>
      <c r="F963" s="22"/>
      <c r="G963" s="23"/>
      <c r="H963" s="16" t="s">
        <v>1005</v>
      </c>
      <c r="I963" s="16" t="s">
        <v>992</v>
      </c>
      <c r="J963" s="16" t="s">
        <v>993</v>
      </c>
      <c r="K963" s="24" t="s">
        <v>994</v>
      </c>
      <c r="L963" s="25"/>
      <c r="M963" s="26"/>
      <c r="N963" s="16" t="s">
        <v>145</v>
      </c>
      <c r="O963" s="24" t="s">
        <v>146</v>
      </c>
      <c r="P963" s="25"/>
      <c r="Q963" s="25"/>
      <c r="R963" s="25"/>
      <c r="S963" s="26"/>
      <c r="T963" s="27">
        <v>-920812</v>
      </c>
      <c r="U963" s="28"/>
      <c r="V963" s="28"/>
      <c r="W963" s="28"/>
      <c r="X963" s="28"/>
      <c r="Y963" s="28"/>
      <c r="Z963" s="29"/>
    </row>
    <row r="964" spans="1:26" ht="14.25" customHeight="1" x14ac:dyDescent="0.2">
      <c r="A964" s="15"/>
      <c r="B964" s="15"/>
      <c r="C964" s="15"/>
      <c r="D964" s="15"/>
      <c r="E964" s="15"/>
      <c r="F964" s="22"/>
      <c r="G964" s="23"/>
      <c r="H964" s="16" t="s">
        <v>1005</v>
      </c>
      <c r="I964" s="16" t="s">
        <v>992</v>
      </c>
      <c r="J964" s="16" t="s">
        <v>993</v>
      </c>
      <c r="K964" s="24" t="s">
        <v>994</v>
      </c>
      <c r="L964" s="25"/>
      <c r="M964" s="26"/>
      <c r="N964" s="16" t="s">
        <v>60</v>
      </c>
      <c r="O964" s="24" t="s">
        <v>61</v>
      </c>
      <c r="P964" s="25"/>
      <c r="Q964" s="25"/>
      <c r="R964" s="25"/>
      <c r="S964" s="26"/>
      <c r="T964" s="27">
        <v>-1611035</v>
      </c>
      <c r="U964" s="28"/>
      <c r="V964" s="28"/>
      <c r="W964" s="28"/>
      <c r="X964" s="28"/>
      <c r="Y964" s="28"/>
      <c r="Z964" s="29"/>
    </row>
    <row r="965" spans="1:26" ht="14.25" customHeight="1" x14ac:dyDescent="0.2">
      <c r="A965" s="15"/>
      <c r="B965" s="15"/>
      <c r="C965" s="15"/>
      <c r="D965" s="15"/>
      <c r="E965" s="15"/>
      <c r="F965" s="22"/>
      <c r="G965" s="23"/>
      <c r="H965" s="16" t="s">
        <v>1006</v>
      </c>
      <c r="I965" s="16" t="s">
        <v>1007</v>
      </c>
      <c r="J965" s="16" t="s">
        <v>993</v>
      </c>
      <c r="K965" s="24" t="s">
        <v>994</v>
      </c>
      <c r="L965" s="25"/>
      <c r="M965" s="26"/>
      <c r="N965" s="16" t="s">
        <v>60</v>
      </c>
      <c r="O965" s="24" t="s">
        <v>61</v>
      </c>
      <c r="P965" s="25"/>
      <c r="Q965" s="25"/>
      <c r="R965" s="25"/>
      <c r="S965" s="26"/>
      <c r="T965" s="27">
        <v>-479086.5</v>
      </c>
      <c r="U965" s="28"/>
      <c r="V965" s="28"/>
      <c r="W965" s="28"/>
      <c r="X965" s="28"/>
      <c r="Y965" s="28"/>
      <c r="Z965" s="29"/>
    </row>
    <row r="966" spans="1:26" ht="14.25" customHeight="1" x14ac:dyDescent="0.2">
      <c r="A966" s="15"/>
      <c r="B966" s="15"/>
      <c r="C966" s="15"/>
      <c r="D966" s="15"/>
      <c r="E966" s="15"/>
      <c r="F966" s="22"/>
      <c r="G966" s="23"/>
      <c r="H966" s="16" t="s">
        <v>1006</v>
      </c>
      <c r="I966" s="16" t="s">
        <v>1007</v>
      </c>
      <c r="J966" s="16" t="s">
        <v>993</v>
      </c>
      <c r="K966" s="24" t="s">
        <v>994</v>
      </c>
      <c r="L966" s="25"/>
      <c r="M966" s="26"/>
      <c r="N966" s="16" t="s">
        <v>23</v>
      </c>
      <c r="O966" s="24" t="s">
        <v>24</v>
      </c>
      <c r="P966" s="25"/>
      <c r="Q966" s="25"/>
      <c r="R966" s="25"/>
      <c r="S966" s="26"/>
      <c r="T966" s="27">
        <v>932247</v>
      </c>
      <c r="U966" s="28"/>
      <c r="V966" s="28"/>
      <c r="W966" s="28"/>
      <c r="X966" s="28"/>
      <c r="Y966" s="28"/>
      <c r="Z966" s="29"/>
    </row>
    <row r="967" spans="1:26" ht="14.25" customHeight="1" x14ac:dyDescent="0.2">
      <c r="A967" s="15"/>
      <c r="B967" s="15"/>
      <c r="C967" s="15"/>
      <c r="D967" s="15"/>
      <c r="E967" s="15"/>
      <c r="F967" s="22"/>
      <c r="G967" s="23"/>
      <c r="H967" s="16" t="s">
        <v>1008</v>
      </c>
      <c r="I967" s="16" t="s">
        <v>1000</v>
      </c>
      <c r="J967" s="16" t="s">
        <v>993</v>
      </c>
      <c r="K967" s="24" t="s">
        <v>994</v>
      </c>
      <c r="L967" s="25"/>
      <c r="M967" s="26"/>
      <c r="N967" s="16" t="s">
        <v>23</v>
      </c>
      <c r="O967" s="24" t="s">
        <v>24</v>
      </c>
      <c r="P967" s="25"/>
      <c r="Q967" s="25"/>
      <c r="R967" s="25"/>
      <c r="S967" s="26"/>
      <c r="T967" s="27">
        <v>206069</v>
      </c>
      <c r="U967" s="28"/>
      <c r="V967" s="28"/>
      <c r="W967" s="28"/>
      <c r="X967" s="28"/>
      <c r="Y967" s="28"/>
      <c r="Z967" s="29"/>
    </row>
    <row r="968" spans="1:26" ht="14.25" customHeight="1" x14ac:dyDescent="0.2">
      <c r="A968" s="15"/>
      <c r="B968" s="15"/>
      <c r="C968" s="15"/>
      <c r="D968" s="15"/>
      <c r="E968" s="15"/>
      <c r="F968" s="22"/>
      <c r="G968" s="23"/>
      <c r="H968" s="16" t="s">
        <v>1008</v>
      </c>
      <c r="I968" s="16" t="s">
        <v>1000</v>
      </c>
      <c r="J968" s="16" t="s">
        <v>993</v>
      </c>
      <c r="K968" s="24" t="s">
        <v>994</v>
      </c>
      <c r="L968" s="25"/>
      <c r="M968" s="26"/>
      <c r="N968" s="16" t="s">
        <v>60</v>
      </c>
      <c r="O968" s="24" t="s">
        <v>61</v>
      </c>
      <c r="P968" s="25"/>
      <c r="Q968" s="25"/>
      <c r="R968" s="25"/>
      <c r="S968" s="26"/>
      <c r="T968" s="27">
        <v>-108364</v>
      </c>
      <c r="U968" s="28"/>
      <c r="V968" s="28"/>
      <c r="W968" s="28"/>
      <c r="X968" s="28"/>
      <c r="Y968" s="28"/>
      <c r="Z968" s="29"/>
    </row>
    <row r="969" spans="1:26" ht="14.25" customHeight="1" x14ac:dyDescent="0.2">
      <c r="A969" s="15"/>
      <c r="B969" s="15"/>
      <c r="C969" s="15"/>
      <c r="D969" s="15"/>
      <c r="E969" s="15"/>
      <c r="F969" s="22"/>
      <c r="G969" s="23"/>
      <c r="H969" s="16" t="s">
        <v>1009</v>
      </c>
      <c r="I969" s="16" t="s">
        <v>1002</v>
      </c>
      <c r="J969" s="16" t="s">
        <v>993</v>
      </c>
      <c r="K969" s="24" t="s">
        <v>994</v>
      </c>
      <c r="L969" s="25"/>
      <c r="M969" s="26"/>
      <c r="N969" s="16" t="s">
        <v>23</v>
      </c>
      <c r="O969" s="24" t="s">
        <v>24</v>
      </c>
      <c r="P969" s="25"/>
      <c r="Q969" s="25"/>
      <c r="R969" s="25"/>
      <c r="S969" s="26"/>
      <c r="T969" s="27">
        <v>872372</v>
      </c>
      <c r="U969" s="28"/>
      <c r="V969" s="28"/>
      <c r="W969" s="28"/>
      <c r="X969" s="28"/>
      <c r="Y969" s="28"/>
      <c r="Z969" s="29"/>
    </row>
    <row r="970" spans="1:26" ht="14.25" customHeight="1" x14ac:dyDescent="0.2">
      <c r="A970" s="15"/>
      <c r="B970" s="15"/>
      <c r="C970" s="15"/>
      <c r="D970" s="15"/>
      <c r="E970" s="15"/>
      <c r="F970" s="22"/>
      <c r="G970" s="23"/>
      <c r="H970" s="16" t="s">
        <v>1009</v>
      </c>
      <c r="I970" s="16" t="s">
        <v>1002</v>
      </c>
      <c r="J970" s="16" t="s">
        <v>993</v>
      </c>
      <c r="K970" s="24" t="s">
        <v>994</v>
      </c>
      <c r="L970" s="25"/>
      <c r="M970" s="26"/>
      <c r="N970" s="16" t="s">
        <v>60</v>
      </c>
      <c r="O970" s="24" t="s">
        <v>61</v>
      </c>
      <c r="P970" s="25"/>
      <c r="Q970" s="25"/>
      <c r="R970" s="25"/>
      <c r="S970" s="26"/>
      <c r="T970" s="27">
        <v>-872372</v>
      </c>
      <c r="U970" s="28"/>
      <c r="V970" s="28"/>
      <c r="W970" s="28"/>
      <c r="X970" s="28"/>
      <c r="Y970" s="28"/>
      <c r="Z970" s="29"/>
    </row>
    <row r="971" spans="1:26" ht="14.25" customHeight="1" x14ac:dyDescent="0.2">
      <c r="A971" s="15"/>
      <c r="B971" s="15"/>
      <c r="C971" s="15"/>
      <c r="D971" s="15"/>
      <c r="E971" s="15"/>
      <c r="F971" s="22"/>
      <c r="G971" s="23"/>
      <c r="H971" s="16" t="s">
        <v>1010</v>
      </c>
      <c r="I971" s="16" t="s">
        <v>1011</v>
      </c>
      <c r="J971" s="16" t="s">
        <v>993</v>
      </c>
      <c r="K971" s="24" t="s">
        <v>994</v>
      </c>
      <c r="L971" s="25"/>
      <c r="M971" s="26"/>
      <c r="N971" s="16" t="s">
        <v>145</v>
      </c>
      <c r="O971" s="24" t="s">
        <v>146</v>
      </c>
      <c r="P971" s="25"/>
      <c r="Q971" s="25"/>
      <c r="R971" s="25"/>
      <c r="S971" s="26"/>
      <c r="T971" s="27">
        <v>-18830.5</v>
      </c>
      <c r="U971" s="28"/>
      <c r="V971" s="28"/>
      <c r="W971" s="28"/>
      <c r="X971" s="28"/>
      <c r="Y971" s="28"/>
      <c r="Z971" s="29"/>
    </row>
    <row r="972" spans="1:26" ht="14.25" customHeight="1" x14ac:dyDescent="0.2">
      <c r="A972" s="15"/>
      <c r="B972" s="15"/>
      <c r="C972" s="15"/>
      <c r="D972" s="15"/>
      <c r="E972" s="15"/>
      <c r="F972" s="22"/>
      <c r="G972" s="23"/>
      <c r="H972" s="16" t="s">
        <v>1010</v>
      </c>
      <c r="I972" s="16" t="s">
        <v>1011</v>
      </c>
      <c r="J972" s="16" t="s">
        <v>993</v>
      </c>
      <c r="K972" s="24" t="s">
        <v>994</v>
      </c>
      <c r="L972" s="25"/>
      <c r="M972" s="26"/>
      <c r="N972" s="16" t="s">
        <v>23</v>
      </c>
      <c r="O972" s="24" t="s">
        <v>24</v>
      </c>
      <c r="P972" s="25"/>
      <c r="Q972" s="25"/>
      <c r="R972" s="25"/>
      <c r="S972" s="26"/>
      <c r="T972" s="27">
        <v>142013</v>
      </c>
      <c r="U972" s="28"/>
      <c r="V972" s="28"/>
      <c r="W972" s="28"/>
      <c r="X972" s="28"/>
      <c r="Y972" s="28"/>
      <c r="Z972" s="29"/>
    </row>
    <row r="973" spans="1:26" ht="14.25" customHeight="1" x14ac:dyDescent="0.2">
      <c r="A973" s="15"/>
      <c r="B973" s="15"/>
      <c r="C973" s="15"/>
      <c r="D973" s="15"/>
      <c r="E973" s="15"/>
      <c r="F973" s="22"/>
      <c r="G973" s="23"/>
      <c r="H973" s="16" t="s">
        <v>1012</v>
      </c>
      <c r="I973" s="16" t="s">
        <v>1013</v>
      </c>
      <c r="J973" s="16" t="s">
        <v>993</v>
      </c>
      <c r="K973" s="24" t="s">
        <v>994</v>
      </c>
      <c r="L973" s="25"/>
      <c r="M973" s="26"/>
      <c r="N973" s="16" t="s">
        <v>60</v>
      </c>
      <c r="O973" s="24" t="s">
        <v>61</v>
      </c>
      <c r="P973" s="25"/>
      <c r="Q973" s="25"/>
      <c r="R973" s="25"/>
      <c r="S973" s="26"/>
      <c r="T973" s="27">
        <v>898279</v>
      </c>
      <c r="U973" s="28"/>
      <c r="V973" s="28"/>
      <c r="W973" s="28"/>
      <c r="X973" s="28"/>
      <c r="Y973" s="28"/>
      <c r="Z973" s="29"/>
    </row>
    <row r="974" spans="1:26" ht="14.25" customHeight="1" x14ac:dyDescent="0.2">
      <c r="A974" s="15"/>
      <c r="B974" s="15"/>
      <c r="C974" s="15"/>
      <c r="D974" s="15"/>
      <c r="E974" s="15"/>
      <c r="F974" s="22"/>
      <c r="G974" s="23"/>
      <c r="H974" s="16" t="s">
        <v>1012</v>
      </c>
      <c r="I974" s="16" t="s">
        <v>1013</v>
      </c>
      <c r="J974" s="16" t="s">
        <v>993</v>
      </c>
      <c r="K974" s="24" t="s">
        <v>994</v>
      </c>
      <c r="L974" s="25"/>
      <c r="M974" s="26"/>
      <c r="N974" s="16" t="s">
        <v>23</v>
      </c>
      <c r="O974" s="24" t="s">
        <v>24</v>
      </c>
      <c r="P974" s="25"/>
      <c r="Q974" s="25"/>
      <c r="R974" s="25"/>
      <c r="S974" s="26"/>
      <c r="T974" s="27">
        <v>1250456</v>
      </c>
      <c r="U974" s="28"/>
      <c r="V974" s="28"/>
      <c r="W974" s="28"/>
      <c r="X974" s="28"/>
      <c r="Y974" s="28"/>
      <c r="Z974" s="29"/>
    </row>
    <row r="975" spans="1:26" ht="14.25" customHeight="1" x14ac:dyDescent="0.2">
      <c r="A975" s="15"/>
      <c r="B975" s="15"/>
      <c r="C975" s="15"/>
      <c r="D975" s="15"/>
      <c r="E975" s="15"/>
      <c r="F975" s="22"/>
      <c r="G975" s="23"/>
      <c r="H975" s="16" t="s">
        <v>1014</v>
      </c>
      <c r="I975" s="16" t="s">
        <v>1015</v>
      </c>
      <c r="J975" s="16" t="s">
        <v>993</v>
      </c>
      <c r="K975" s="24" t="s">
        <v>994</v>
      </c>
      <c r="L975" s="25"/>
      <c r="M975" s="26"/>
      <c r="N975" s="16" t="s">
        <v>60</v>
      </c>
      <c r="O975" s="24" t="s">
        <v>61</v>
      </c>
      <c r="P975" s="25"/>
      <c r="Q975" s="25"/>
      <c r="R975" s="25"/>
      <c r="S975" s="26"/>
      <c r="T975" s="27">
        <v>1987353.5</v>
      </c>
      <c r="U975" s="28"/>
      <c r="V975" s="28"/>
      <c r="W975" s="28"/>
      <c r="X975" s="28"/>
      <c r="Y975" s="28"/>
      <c r="Z975" s="29"/>
    </row>
    <row r="976" spans="1:26" ht="14.25" customHeight="1" x14ac:dyDescent="0.2">
      <c r="A976" s="15"/>
      <c r="B976" s="15"/>
      <c r="C976" s="15"/>
      <c r="D976" s="15"/>
      <c r="E976" s="15"/>
      <c r="F976" s="22"/>
      <c r="G976" s="23"/>
      <c r="H976" s="16" t="s">
        <v>1014</v>
      </c>
      <c r="I976" s="16" t="s">
        <v>1015</v>
      </c>
      <c r="J976" s="16" t="s">
        <v>993</v>
      </c>
      <c r="K976" s="24" t="s">
        <v>994</v>
      </c>
      <c r="L976" s="25"/>
      <c r="M976" s="26"/>
      <c r="N976" s="16" t="s">
        <v>23</v>
      </c>
      <c r="O976" s="24" t="s">
        <v>24</v>
      </c>
      <c r="P976" s="25"/>
      <c r="Q976" s="25"/>
      <c r="R976" s="25"/>
      <c r="S976" s="26"/>
      <c r="T976" s="27">
        <v>1916416</v>
      </c>
      <c r="U976" s="28"/>
      <c r="V976" s="28"/>
      <c r="W976" s="28"/>
      <c r="X976" s="28"/>
      <c r="Y976" s="28"/>
      <c r="Z976" s="29"/>
    </row>
    <row r="977" spans="1:26" ht="14.25" customHeight="1" x14ac:dyDescent="0.2">
      <c r="A977" s="15"/>
      <c r="B977" s="15"/>
      <c r="C977" s="15"/>
      <c r="D977" s="15"/>
      <c r="E977" s="15"/>
      <c r="F977" s="22"/>
      <c r="G977" s="23"/>
      <c r="H977" s="16" t="s">
        <v>1016</v>
      </c>
      <c r="I977" s="16" t="s">
        <v>1017</v>
      </c>
      <c r="J977" s="16" t="s">
        <v>993</v>
      </c>
      <c r="K977" s="24" t="s">
        <v>994</v>
      </c>
      <c r="L977" s="25"/>
      <c r="M977" s="26"/>
      <c r="N977" s="16" t="s">
        <v>23</v>
      </c>
      <c r="O977" s="24" t="s">
        <v>24</v>
      </c>
      <c r="P977" s="25"/>
      <c r="Q977" s="25"/>
      <c r="R977" s="25"/>
      <c r="S977" s="26"/>
      <c r="T977" s="27">
        <v>1273043</v>
      </c>
      <c r="U977" s="28"/>
      <c r="V977" s="28"/>
      <c r="W977" s="28"/>
      <c r="X977" s="28"/>
      <c r="Y977" s="28"/>
      <c r="Z977" s="29"/>
    </row>
    <row r="978" spans="1:26" ht="14.25" customHeight="1" x14ac:dyDescent="0.2">
      <c r="A978" s="15"/>
      <c r="B978" s="15"/>
      <c r="C978" s="15"/>
      <c r="D978" s="15"/>
      <c r="E978" s="15"/>
      <c r="F978" s="22"/>
      <c r="G978" s="23"/>
      <c r="H978" s="16" t="s">
        <v>1018</v>
      </c>
      <c r="I978" s="16" t="s">
        <v>1019</v>
      </c>
      <c r="J978" s="16" t="s">
        <v>993</v>
      </c>
      <c r="K978" s="24" t="s">
        <v>994</v>
      </c>
      <c r="L978" s="25"/>
      <c r="M978" s="26"/>
      <c r="N978" s="16" t="s">
        <v>23</v>
      </c>
      <c r="O978" s="24" t="s">
        <v>24</v>
      </c>
      <c r="P978" s="25"/>
      <c r="Q978" s="25"/>
      <c r="R978" s="25"/>
      <c r="S978" s="26"/>
      <c r="T978" s="27">
        <v>938327</v>
      </c>
      <c r="U978" s="28"/>
      <c r="V978" s="28"/>
      <c r="W978" s="28"/>
      <c r="X978" s="28"/>
      <c r="Y978" s="28"/>
      <c r="Z978" s="29"/>
    </row>
    <row r="979" spans="1:26" ht="14.25" customHeight="1" x14ac:dyDescent="0.2">
      <c r="A979" s="15"/>
      <c r="B979" s="15"/>
      <c r="C979" s="15"/>
      <c r="D979" s="15"/>
      <c r="E979" s="15"/>
      <c r="F979" s="22"/>
      <c r="G979" s="23"/>
      <c r="H979" s="16" t="s">
        <v>1018</v>
      </c>
      <c r="I979" s="16" t="s">
        <v>1019</v>
      </c>
      <c r="J979" s="16" t="s">
        <v>993</v>
      </c>
      <c r="K979" s="24" t="s">
        <v>994</v>
      </c>
      <c r="L979" s="25"/>
      <c r="M979" s="26"/>
      <c r="N979" s="16" t="s">
        <v>60</v>
      </c>
      <c r="O979" s="24" t="s">
        <v>61</v>
      </c>
      <c r="P979" s="25"/>
      <c r="Q979" s="25"/>
      <c r="R979" s="25"/>
      <c r="S979" s="26"/>
      <c r="T979" s="27">
        <v>725311</v>
      </c>
      <c r="U979" s="28"/>
      <c r="V979" s="28"/>
      <c r="W979" s="28"/>
      <c r="X979" s="28"/>
      <c r="Y979" s="28"/>
      <c r="Z979" s="29"/>
    </row>
    <row r="980" spans="1:26" ht="14.25" customHeight="1" x14ac:dyDescent="0.2">
      <c r="A980" s="15"/>
      <c r="B980" s="15"/>
      <c r="C980" s="15"/>
      <c r="D980" s="15"/>
      <c r="E980" s="15"/>
      <c r="F980" s="22"/>
      <c r="G980" s="23"/>
      <c r="H980" s="16" t="s">
        <v>1020</v>
      </c>
      <c r="I980" s="16" t="s">
        <v>1021</v>
      </c>
      <c r="J980" s="16" t="s">
        <v>993</v>
      </c>
      <c r="K980" s="24" t="s">
        <v>994</v>
      </c>
      <c r="L980" s="25"/>
      <c r="M980" s="26"/>
      <c r="N980" s="16" t="s">
        <v>23</v>
      </c>
      <c r="O980" s="24" t="s">
        <v>24</v>
      </c>
      <c r="P980" s="25"/>
      <c r="Q980" s="25"/>
      <c r="R980" s="25"/>
      <c r="S980" s="26"/>
      <c r="T980" s="27">
        <v>149748</v>
      </c>
      <c r="U980" s="28"/>
      <c r="V980" s="28"/>
      <c r="W980" s="28"/>
      <c r="X980" s="28"/>
      <c r="Y980" s="28"/>
      <c r="Z980" s="29"/>
    </row>
    <row r="981" spans="1:26" ht="14.25" customHeight="1" x14ac:dyDescent="0.2">
      <c r="A981" s="15"/>
      <c r="B981" s="15"/>
      <c r="C981" s="15"/>
      <c r="D981" s="15"/>
      <c r="E981" s="15"/>
      <c r="F981" s="22"/>
      <c r="G981" s="23"/>
      <c r="H981" s="16" t="s">
        <v>1022</v>
      </c>
      <c r="I981" s="16" t="s">
        <v>1023</v>
      </c>
      <c r="J981" s="16" t="s">
        <v>1024</v>
      </c>
      <c r="K981" s="24" t="s">
        <v>1025</v>
      </c>
      <c r="L981" s="25"/>
      <c r="M981" s="26"/>
      <c r="N981" s="16" t="s">
        <v>60</v>
      </c>
      <c r="O981" s="24" t="s">
        <v>61</v>
      </c>
      <c r="P981" s="25"/>
      <c r="Q981" s="25"/>
      <c r="R981" s="25"/>
      <c r="S981" s="26"/>
      <c r="T981" s="27">
        <v>87691.26</v>
      </c>
      <c r="U981" s="28"/>
      <c r="V981" s="28"/>
      <c r="W981" s="28"/>
      <c r="X981" s="28"/>
      <c r="Y981" s="28"/>
      <c r="Z981" s="29"/>
    </row>
    <row r="982" spans="1:26" ht="14.25" customHeight="1" x14ac:dyDescent="0.2">
      <c r="A982" s="15"/>
      <c r="B982" s="15"/>
      <c r="C982" s="15"/>
      <c r="D982" s="15"/>
      <c r="E982" s="15"/>
      <c r="F982" s="22"/>
      <c r="G982" s="23"/>
      <c r="H982" s="16" t="s">
        <v>1026</v>
      </c>
      <c r="I982" s="16" t="s">
        <v>1023</v>
      </c>
      <c r="J982" s="16" t="s">
        <v>1024</v>
      </c>
      <c r="K982" s="24" t="s">
        <v>1025</v>
      </c>
      <c r="L982" s="25"/>
      <c r="M982" s="26"/>
      <c r="N982" s="16" t="s">
        <v>60</v>
      </c>
      <c r="O982" s="24" t="s">
        <v>61</v>
      </c>
      <c r="P982" s="25"/>
      <c r="Q982" s="25"/>
      <c r="R982" s="25"/>
      <c r="S982" s="26"/>
      <c r="T982" s="27">
        <v>111467.02</v>
      </c>
      <c r="U982" s="28"/>
      <c r="V982" s="28"/>
      <c r="W982" s="28"/>
      <c r="X982" s="28"/>
      <c r="Y982" s="28"/>
      <c r="Z982" s="29"/>
    </row>
    <row r="983" spans="1:26" ht="14.25" customHeight="1" x14ac:dyDescent="0.2">
      <c r="A983" s="15"/>
      <c r="B983" s="15"/>
      <c r="C983" s="15"/>
      <c r="D983" s="15"/>
      <c r="E983" s="15"/>
      <c r="F983" s="22"/>
      <c r="G983" s="23"/>
      <c r="H983" s="16" t="s">
        <v>1027</v>
      </c>
      <c r="I983" s="16" t="s">
        <v>1028</v>
      </c>
      <c r="J983" s="16" t="s">
        <v>1029</v>
      </c>
      <c r="K983" s="24" t="s">
        <v>1030</v>
      </c>
      <c r="L983" s="25"/>
      <c r="M983" s="26"/>
      <c r="N983" s="16" t="s">
        <v>145</v>
      </c>
      <c r="O983" s="24" t="s">
        <v>146</v>
      </c>
      <c r="P983" s="25"/>
      <c r="Q983" s="25"/>
      <c r="R983" s="25"/>
      <c r="S983" s="26"/>
      <c r="T983" s="27">
        <v>5358.24</v>
      </c>
      <c r="U983" s="28"/>
      <c r="V983" s="28"/>
      <c r="W983" s="28"/>
      <c r="X983" s="28"/>
      <c r="Y983" s="28"/>
      <c r="Z983" s="29"/>
    </row>
    <row r="984" spans="1:26" ht="14.25" customHeight="1" x14ac:dyDescent="0.2">
      <c r="A984" s="15"/>
      <c r="B984" s="15"/>
      <c r="C984" s="15"/>
      <c r="D984" s="15"/>
      <c r="E984" s="15"/>
      <c r="F984" s="22"/>
      <c r="G984" s="23"/>
      <c r="H984" s="16" t="s">
        <v>1031</v>
      </c>
      <c r="I984" s="16" t="s">
        <v>1028</v>
      </c>
      <c r="J984" s="16" t="s">
        <v>1029</v>
      </c>
      <c r="K984" s="24" t="s">
        <v>1030</v>
      </c>
      <c r="L984" s="25"/>
      <c r="M984" s="26"/>
      <c r="N984" s="16" t="s">
        <v>23</v>
      </c>
      <c r="O984" s="24" t="s">
        <v>24</v>
      </c>
      <c r="P984" s="25"/>
      <c r="Q984" s="25"/>
      <c r="R984" s="25"/>
      <c r="S984" s="26"/>
      <c r="T984" s="27">
        <v>213561.28</v>
      </c>
      <c r="U984" s="28"/>
      <c r="V984" s="28"/>
      <c r="W984" s="28"/>
      <c r="X984" s="28"/>
      <c r="Y984" s="28"/>
      <c r="Z984" s="29"/>
    </row>
    <row r="985" spans="1:26" ht="14.25" customHeight="1" x14ac:dyDescent="0.2">
      <c r="A985" s="15"/>
      <c r="B985" s="15"/>
      <c r="C985" s="15"/>
      <c r="D985" s="15"/>
      <c r="E985" s="15"/>
      <c r="F985" s="22"/>
      <c r="G985" s="23"/>
      <c r="H985" s="16" t="s">
        <v>1031</v>
      </c>
      <c r="I985" s="16" t="s">
        <v>1028</v>
      </c>
      <c r="J985" s="16" t="s">
        <v>1029</v>
      </c>
      <c r="K985" s="24" t="s">
        <v>1030</v>
      </c>
      <c r="L985" s="25"/>
      <c r="M985" s="26"/>
      <c r="N985" s="16" t="s">
        <v>145</v>
      </c>
      <c r="O985" s="24" t="s">
        <v>146</v>
      </c>
      <c r="P985" s="25"/>
      <c r="Q985" s="25"/>
      <c r="R985" s="25"/>
      <c r="S985" s="26"/>
      <c r="T985" s="27">
        <v>29106</v>
      </c>
      <c r="U985" s="28"/>
      <c r="V985" s="28"/>
      <c r="W985" s="28"/>
      <c r="X985" s="28"/>
      <c r="Y985" s="28"/>
      <c r="Z985" s="29"/>
    </row>
    <row r="986" spans="1:26" ht="14.25" customHeight="1" x14ac:dyDescent="0.2">
      <c r="A986" s="15"/>
      <c r="B986" s="15"/>
      <c r="C986" s="15"/>
      <c r="D986" s="15"/>
      <c r="E986" s="15"/>
      <c r="F986" s="22"/>
      <c r="G986" s="23"/>
      <c r="H986" s="16" t="s">
        <v>1032</v>
      </c>
      <c r="I986" s="16" t="s">
        <v>1033</v>
      </c>
      <c r="J986" s="16" t="s">
        <v>1034</v>
      </c>
      <c r="K986" s="24" t="s">
        <v>1035</v>
      </c>
      <c r="L986" s="25"/>
      <c r="M986" s="26"/>
      <c r="N986" s="16" t="s">
        <v>23</v>
      </c>
      <c r="O986" s="24" t="s">
        <v>24</v>
      </c>
      <c r="P986" s="25"/>
      <c r="Q986" s="25"/>
      <c r="R986" s="25"/>
      <c r="S986" s="26"/>
      <c r="T986" s="27">
        <v>-77266</v>
      </c>
      <c r="U986" s="28"/>
      <c r="V986" s="28"/>
      <c r="W986" s="28"/>
      <c r="X986" s="28"/>
      <c r="Y986" s="28"/>
      <c r="Z986" s="29"/>
    </row>
    <row r="987" spans="1:26" ht="14.25" customHeight="1" x14ac:dyDescent="0.2">
      <c r="A987" s="15"/>
      <c r="B987" s="15"/>
      <c r="C987" s="15"/>
      <c r="D987" s="15"/>
      <c r="E987" s="15"/>
      <c r="F987" s="22"/>
      <c r="G987" s="23"/>
      <c r="H987" s="16" t="s">
        <v>1032</v>
      </c>
      <c r="I987" s="16" t="s">
        <v>1033</v>
      </c>
      <c r="J987" s="16" t="s">
        <v>1034</v>
      </c>
      <c r="K987" s="24" t="s">
        <v>1035</v>
      </c>
      <c r="L987" s="25"/>
      <c r="M987" s="26"/>
      <c r="N987" s="16" t="s">
        <v>145</v>
      </c>
      <c r="O987" s="24" t="s">
        <v>146</v>
      </c>
      <c r="P987" s="25"/>
      <c r="Q987" s="25"/>
      <c r="R987" s="25"/>
      <c r="S987" s="26"/>
      <c r="T987" s="27">
        <v>77266</v>
      </c>
      <c r="U987" s="28"/>
      <c r="V987" s="28"/>
      <c r="W987" s="28"/>
      <c r="X987" s="28"/>
      <c r="Y987" s="28"/>
      <c r="Z987" s="29"/>
    </row>
    <row r="988" spans="1:26" ht="14.25" customHeight="1" x14ac:dyDescent="0.2">
      <c r="A988" s="15"/>
      <c r="B988" s="15"/>
      <c r="C988" s="15"/>
      <c r="D988" s="15"/>
      <c r="E988" s="15"/>
      <c r="F988" s="22"/>
      <c r="G988" s="23"/>
      <c r="H988" s="16" t="s">
        <v>1036</v>
      </c>
      <c r="I988" s="16" t="s">
        <v>1033</v>
      </c>
      <c r="J988" s="16" t="s">
        <v>1034</v>
      </c>
      <c r="K988" s="24" t="s">
        <v>1035</v>
      </c>
      <c r="L988" s="25"/>
      <c r="M988" s="26"/>
      <c r="N988" s="16" t="s">
        <v>145</v>
      </c>
      <c r="O988" s="24" t="s">
        <v>146</v>
      </c>
      <c r="P988" s="25"/>
      <c r="Q988" s="25"/>
      <c r="R988" s="25"/>
      <c r="S988" s="26"/>
      <c r="T988" s="27">
        <v>32194</v>
      </c>
      <c r="U988" s="28"/>
      <c r="V988" s="28"/>
      <c r="W988" s="28"/>
      <c r="X988" s="28"/>
      <c r="Y988" s="28"/>
      <c r="Z988" s="29"/>
    </row>
    <row r="989" spans="1:26" ht="14.25" customHeight="1" x14ac:dyDescent="0.2">
      <c r="A989" s="15"/>
      <c r="B989" s="15"/>
      <c r="C989" s="15"/>
      <c r="D989" s="15"/>
      <c r="E989" s="15"/>
      <c r="F989" s="22"/>
      <c r="G989" s="23"/>
      <c r="H989" s="16" t="s">
        <v>1036</v>
      </c>
      <c r="I989" s="16" t="s">
        <v>1033</v>
      </c>
      <c r="J989" s="16" t="s">
        <v>1034</v>
      </c>
      <c r="K989" s="24" t="s">
        <v>1035</v>
      </c>
      <c r="L989" s="25"/>
      <c r="M989" s="26"/>
      <c r="N989" s="16" t="s">
        <v>23</v>
      </c>
      <c r="O989" s="24" t="s">
        <v>24</v>
      </c>
      <c r="P989" s="25"/>
      <c r="Q989" s="25"/>
      <c r="R989" s="25"/>
      <c r="S989" s="26"/>
      <c r="T989" s="27">
        <v>12878</v>
      </c>
      <c r="U989" s="28"/>
      <c r="V989" s="28"/>
      <c r="W989" s="28"/>
      <c r="X989" s="28"/>
      <c r="Y989" s="28"/>
      <c r="Z989" s="29"/>
    </row>
    <row r="990" spans="1:26" ht="14.25" customHeight="1" x14ac:dyDescent="0.2">
      <c r="A990" s="15"/>
      <c r="B990" s="15"/>
      <c r="C990" s="15"/>
      <c r="D990" s="15"/>
      <c r="E990" s="15"/>
      <c r="F990" s="22"/>
      <c r="G990" s="23"/>
      <c r="H990" s="16" t="s">
        <v>1037</v>
      </c>
      <c r="I990" s="16" t="s">
        <v>1033</v>
      </c>
      <c r="J990" s="16" t="s">
        <v>1034</v>
      </c>
      <c r="K990" s="24" t="s">
        <v>1035</v>
      </c>
      <c r="L990" s="25"/>
      <c r="M990" s="26"/>
      <c r="N990" s="16" t="s">
        <v>145</v>
      </c>
      <c r="O990" s="24" t="s">
        <v>146</v>
      </c>
      <c r="P990" s="25"/>
      <c r="Q990" s="25"/>
      <c r="R990" s="25"/>
      <c r="S990" s="26"/>
      <c r="T990" s="27">
        <v>45148</v>
      </c>
      <c r="U990" s="28"/>
      <c r="V990" s="28"/>
      <c r="W990" s="28"/>
      <c r="X990" s="28"/>
      <c r="Y990" s="28"/>
      <c r="Z990" s="29"/>
    </row>
    <row r="991" spans="1:26" ht="14.25" customHeight="1" x14ac:dyDescent="0.2">
      <c r="A991" s="15"/>
      <c r="B991" s="15"/>
      <c r="C991" s="15"/>
      <c r="D991" s="15"/>
      <c r="E991" s="15"/>
      <c r="F991" s="22"/>
      <c r="G991" s="23"/>
      <c r="H991" s="16" t="s">
        <v>1037</v>
      </c>
      <c r="I991" s="16" t="s">
        <v>1033</v>
      </c>
      <c r="J991" s="16" t="s">
        <v>1034</v>
      </c>
      <c r="K991" s="24" t="s">
        <v>1035</v>
      </c>
      <c r="L991" s="25"/>
      <c r="M991" s="26"/>
      <c r="N991" s="16" t="s">
        <v>23</v>
      </c>
      <c r="O991" s="24" t="s">
        <v>24</v>
      </c>
      <c r="P991" s="25"/>
      <c r="Q991" s="25"/>
      <c r="R991" s="25"/>
      <c r="S991" s="26"/>
      <c r="T991" s="27">
        <v>24258</v>
      </c>
      <c r="U991" s="28"/>
      <c r="V991" s="28"/>
      <c r="W991" s="28"/>
      <c r="X991" s="28"/>
      <c r="Y991" s="28"/>
      <c r="Z991" s="29"/>
    </row>
    <row r="992" spans="1:26" ht="14.25" customHeight="1" x14ac:dyDescent="0.2">
      <c r="A992" s="17"/>
      <c r="B992" s="17"/>
      <c r="C992" s="17"/>
      <c r="D992" s="17"/>
      <c r="E992" s="17"/>
      <c r="F992" s="30"/>
      <c r="G992" s="31"/>
      <c r="H992" s="18" t="s">
        <v>1038</v>
      </c>
      <c r="I992" s="18" t="s">
        <v>1039</v>
      </c>
      <c r="J992" s="18" t="s">
        <v>1034</v>
      </c>
      <c r="K992" s="32" t="s">
        <v>1035</v>
      </c>
      <c r="L992" s="33"/>
      <c r="M992" s="34"/>
      <c r="N992" s="18" t="s">
        <v>23</v>
      </c>
      <c r="O992" s="32" t="s">
        <v>24</v>
      </c>
      <c r="P992" s="33"/>
      <c r="Q992" s="33"/>
      <c r="R992" s="33"/>
      <c r="S992" s="34"/>
      <c r="T992" s="35">
        <v>17878</v>
      </c>
      <c r="U992" s="36"/>
      <c r="V992" s="36"/>
      <c r="W992" s="36"/>
      <c r="X992" s="36"/>
      <c r="Y992" s="36"/>
      <c r="Z992" s="37"/>
    </row>
    <row r="993" spans="1:26" ht="2.25" customHeight="1" x14ac:dyDescent="0.2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6"/>
    </row>
    <row r="994" spans="1:26" ht="0.75" customHeight="1" x14ac:dyDescent="0.2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21">
        <f>SUM(hList_Frame_1!A816:A918)</f>
        <v>37733541.82</v>
      </c>
      <c r="W994" s="21"/>
      <c r="X994" s="21"/>
      <c r="Y994" s="21"/>
      <c r="Z994" s="9"/>
    </row>
    <row r="995" spans="1:26" ht="12.75" customHeight="1" x14ac:dyDescent="0.2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20" t="s">
        <v>25</v>
      </c>
      <c r="Q995" s="20"/>
      <c r="R995" s="20"/>
      <c r="S995" s="8"/>
      <c r="T995" s="8"/>
      <c r="U995" s="8"/>
      <c r="V995" s="21"/>
      <c r="W995" s="21"/>
      <c r="X995" s="21"/>
      <c r="Y995" s="21"/>
      <c r="Z995" s="9"/>
    </row>
    <row r="996" spans="1:26" ht="5.25" customHeight="1" x14ac:dyDescent="0.2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20"/>
      <c r="Q996" s="20"/>
      <c r="R996" s="20"/>
      <c r="S996" s="8"/>
      <c r="T996" s="8"/>
      <c r="U996" s="8"/>
      <c r="V996" s="8"/>
      <c r="W996" s="8"/>
      <c r="X996" s="8"/>
      <c r="Y996" s="8"/>
      <c r="Z996" s="9"/>
    </row>
    <row r="997" spans="1:26" ht="8.25" customHeight="1" x14ac:dyDescent="0.2">
      <c r="A997" s="10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2"/>
    </row>
    <row r="998" spans="1:26" ht="15" customHeight="1" x14ac:dyDescent="0.2">
      <c r="A998" s="13"/>
      <c r="B998" s="13"/>
      <c r="C998" s="13"/>
      <c r="D998" s="13"/>
      <c r="E998" s="14" t="s">
        <v>1040</v>
      </c>
      <c r="F998" s="38" t="s">
        <v>1041</v>
      </c>
      <c r="G998" s="39"/>
      <c r="H998" s="14" t="s">
        <v>1042</v>
      </c>
      <c r="I998" s="14" t="s">
        <v>1043</v>
      </c>
      <c r="J998" s="14" t="s">
        <v>1044</v>
      </c>
      <c r="K998" s="38" t="s">
        <v>1045</v>
      </c>
      <c r="L998" s="40"/>
      <c r="M998" s="39"/>
      <c r="N998" s="14" t="s">
        <v>145</v>
      </c>
      <c r="O998" s="38" t="s">
        <v>146</v>
      </c>
      <c r="P998" s="40"/>
      <c r="Q998" s="40"/>
      <c r="R998" s="40"/>
      <c r="S998" s="39"/>
      <c r="T998" s="41">
        <v>200.44</v>
      </c>
      <c r="U998" s="42"/>
      <c r="V998" s="42"/>
      <c r="W998" s="42"/>
      <c r="X998" s="42"/>
      <c r="Y998" s="42"/>
      <c r="Z998" s="43"/>
    </row>
    <row r="999" spans="1:26" ht="14.25" customHeight="1" x14ac:dyDescent="0.2">
      <c r="A999" s="15"/>
      <c r="B999" s="15"/>
      <c r="C999" s="15"/>
      <c r="D999" s="15"/>
      <c r="E999" s="15"/>
      <c r="F999" s="22"/>
      <c r="G999" s="23"/>
      <c r="H999" s="16" t="s">
        <v>1046</v>
      </c>
      <c r="I999" s="16" t="s">
        <v>1043</v>
      </c>
      <c r="J999" s="16" t="s">
        <v>1044</v>
      </c>
      <c r="K999" s="24" t="s">
        <v>1045</v>
      </c>
      <c r="L999" s="25"/>
      <c r="M999" s="26"/>
      <c r="N999" s="16" t="s">
        <v>145</v>
      </c>
      <c r="O999" s="24" t="s">
        <v>146</v>
      </c>
      <c r="P999" s="25"/>
      <c r="Q999" s="25"/>
      <c r="R999" s="25"/>
      <c r="S999" s="26"/>
      <c r="T999" s="27">
        <v>-9080.7099999999991</v>
      </c>
      <c r="U999" s="28"/>
      <c r="V999" s="28"/>
      <c r="W999" s="28"/>
      <c r="X999" s="28"/>
      <c r="Y999" s="28"/>
      <c r="Z999" s="29"/>
    </row>
    <row r="1000" spans="1:26" ht="14.25" customHeight="1" x14ac:dyDescent="0.2">
      <c r="A1000" s="15"/>
      <c r="B1000" s="15"/>
      <c r="C1000" s="15"/>
      <c r="D1000" s="15"/>
      <c r="E1000" s="15"/>
      <c r="F1000" s="22"/>
      <c r="G1000" s="23"/>
      <c r="H1000" s="16" t="s">
        <v>1046</v>
      </c>
      <c r="I1000" s="16" t="s">
        <v>1043</v>
      </c>
      <c r="J1000" s="16" t="s">
        <v>1044</v>
      </c>
      <c r="K1000" s="24" t="s">
        <v>1045</v>
      </c>
      <c r="L1000" s="25"/>
      <c r="M1000" s="26"/>
      <c r="N1000" s="16" t="s">
        <v>23</v>
      </c>
      <c r="O1000" s="24" t="s">
        <v>24</v>
      </c>
      <c r="P1000" s="25"/>
      <c r="Q1000" s="25"/>
      <c r="R1000" s="25"/>
      <c r="S1000" s="26"/>
      <c r="T1000" s="27">
        <v>578151.15</v>
      </c>
      <c r="U1000" s="28"/>
      <c r="V1000" s="28"/>
      <c r="W1000" s="28"/>
      <c r="X1000" s="28"/>
      <c r="Y1000" s="28"/>
      <c r="Z1000" s="29"/>
    </row>
    <row r="1001" spans="1:26" ht="14.25" customHeight="1" x14ac:dyDescent="0.2">
      <c r="A1001" s="15"/>
      <c r="B1001" s="15"/>
      <c r="C1001" s="15"/>
      <c r="D1001" s="15"/>
      <c r="E1001" s="15"/>
      <c r="F1001" s="22"/>
      <c r="G1001" s="23"/>
      <c r="H1001" s="16" t="s">
        <v>1047</v>
      </c>
      <c r="I1001" s="16" t="s">
        <v>1048</v>
      </c>
      <c r="J1001" s="16" t="s">
        <v>1049</v>
      </c>
      <c r="K1001" s="24" t="s">
        <v>1050</v>
      </c>
      <c r="L1001" s="25"/>
      <c r="M1001" s="26"/>
      <c r="N1001" s="16" t="s">
        <v>145</v>
      </c>
      <c r="O1001" s="24" t="s">
        <v>146</v>
      </c>
      <c r="P1001" s="25"/>
      <c r="Q1001" s="25"/>
      <c r="R1001" s="25"/>
      <c r="S1001" s="26"/>
      <c r="T1001" s="27">
        <v>382.35</v>
      </c>
      <c r="U1001" s="28"/>
      <c r="V1001" s="28"/>
      <c r="W1001" s="28"/>
      <c r="X1001" s="28"/>
      <c r="Y1001" s="28"/>
      <c r="Z1001" s="29"/>
    </row>
    <row r="1002" spans="1:26" ht="14.25" customHeight="1" x14ac:dyDescent="0.2">
      <c r="A1002" s="15"/>
      <c r="B1002" s="15"/>
      <c r="C1002" s="15"/>
      <c r="D1002" s="15"/>
      <c r="E1002" s="15"/>
      <c r="F1002" s="22"/>
      <c r="G1002" s="23"/>
      <c r="H1002" s="16" t="s">
        <v>1051</v>
      </c>
      <c r="I1002" s="16" t="s">
        <v>1048</v>
      </c>
      <c r="J1002" s="16" t="s">
        <v>1049</v>
      </c>
      <c r="K1002" s="24" t="s">
        <v>1050</v>
      </c>
      <c r="L1002" s="25"/>
      <c r="M1002" s="26"/>
      <c r="N1002" s="16" t="s">
        <v>145</v>
      </c>
      <c r="O1002" s="24" t="s">
        <v>146</v>
      </c>
      <c r="P1002" s="25"/>
      <c r="Q1002" s="25"/>
      <c r="R1002" s="25"/>
      <c r="S1002" s="26"/>
      <c r="T1002" s="27">
        <v>-330410.40000000002</v>
      </c>
      <c r="U1002" s="28"/>
      <c r="V1002" s="28"/>
      <c r="W1002" s="28"/>
      <c r="X1002" s="28"/>
      <c r="Y1002" s="28"/>
      <c r="Z1002" s="29"/>
    </row>
    <row r="1003" spans="1:26" ht="14.25" customHeight="1" x14ac:dyDescent="0.2">
      <c r="A1003" s="15"/>
      <c r="B1003" s="15"/>
      <c r="C1003" s="15"/>
      <c r="D1003" s="15"/>
      <c r="E1003" s="15"/>
      <c r="F1003" s="22"/>
      <c r="G1003" s="23"/>
      <c r="H1003" s="16" t="s">
        <v>1051</v>
      </c>
      <c r="I1003" s="16" t="s">
        <v>1048</v>
      </c>
      <c r="J1003" s="16" t="s">
        <v>1049</v>
      </c>
      <c r="K1003" s="24" t="s">
        <v>1050</v>
      </c>
      <c r="L1003" s="25"/>
      <c r="M1003" s="26"/>
      <c r="N1003" s="16" t="s">
        <v>23</v>
      </c>
      <c r="O1003" s="24" t="s">
        <v>24</v>
      </c>
      <c r="P1003" s="25"/>
      <c r="Q1003" s="25"/>
      <c r="R1003" s="25"/>
      <c r="S1003" s="26"/>
      <c r="T1003" s="27">
        <v>5299005.97</v>
      </c>
      <c r="U1003" s="28"/>
      <c r="V1003" s="28"/>
      <c r="W1003" s="28"/>
      <c r="X1003" s="28"/>
      <c r="Y1003" s="28"/>
      <c r="Z1003" s="29"/>
    </row>
    <row r="1004" spans="1:26" ht="14.25" customHeight="1" x14ac:dyDescent="0.2">
      <c r="A1004" s="15"/>
      <c r="B1004" s="15"/>
      <c r="C1004" s="15"/>
      <c r="D1004" s="15"/>
      <c r="E1004" s="15"/>
      <c r="F1004" s="22"/>
      <c r="G1004" s="23"/>
      <c r="H1004" s="16" t="s">
        <v>1052</v>
      </c>
      <c r="I1004" s="16" t="s">
        <v>1053</v>
      </c>
      <c r="J1004" s="16" t="s">
        <v>1049</v>
      </c>
      <c r="K1004" s="24" t="s">
        <v>1050</v>
      </c>
      <c r="L1004" s="25"/>
      <c r="M1004" s="26"/>
      <c r="N1004" s="16" t="s">
        <v>145</v>
      </c>
      <c r="O1004" s="24" t="s">
        <v>146</v>
      </c>
      <c r="P1004" s="25"/>
      <c r="Q1004" s="25"/>
      <c r="R1004" s="25"/>
      <c r="S1004" s="26"/>
      <c r="T1004" s="27">
        <v>-280141.37</v>
      </c>
      <c r="U1004" s="28"/>
      <c r="V1004" s="28"/>
      <c r="W1004" s="28"/>
      <c r="X1004" s="28"/>
      <c r="Y1004" s="28"/>
      <c r="Z1004" s="29"/>
    </row>
    <row r="1005" spans="1:26" ht="14.25" customHeight="1" x14ac:dyDescent="0.2">
      <c r="A1005" s="15"/>
      <c r="B1005" s="15"/>
      <c r="C1005" s="15"/>
      <c r="D1005" s="15"/>
      <c r="E1005" s="15"/>
      <c r="F1005" s="22"/>
      <c r="G1005" s="23"/>
      <c r="H1005" s="16" t="s">
        <v>1052</v>
      </c>
      <c r="I1005" s="16" t="s">
        <v>1053</v>
      </c>
      <c r="J1005" s="16" t="s">
        <v>1049</v>
      </c>
      <c r="K1005" s="24" t="s">
        <v>1050</v>
      </c>
      <c r="L1005" s="25"/>
      <c r="M1005" s="26"/>
      <c r="N1005" s="16" t="s">
        <v>23</v>
      </c>
      <c r="O1005" s="24" t="s">
        <v>24</v>
      </c>
      <c r="P1005" s="25"/>
      <c r="Q1005" s="25"/>
      <c r="R1005" s="25"/>
      <c r="S1005" s="26"/>
      <c r="T1005" s="27">
        <v>1029999</v>
      </c>
      <c r="U1005" s="28"/>
      <c r="V1005" s="28"/>
      <c r="W1005" s="28"/>
      <c r="X1005" s="28"/>
      <c r="Y1005" s="28"/>
      <c r="Z1005" s="29"/>
    </row>
    <row r="1006" spans="1:26" ht="14.25" customHeight="1" x14ac:dyDescent="0.2">
      <c r="A1006" s="15"/>
      <c r="B1006" s="15"/>
      <c r="C1006" s="15"/>
      <c r="D1006" s="15"/>
      <c r="E1006" s="15"/>
      <c r="F1006" s="22"/>
      <c r="G1006" s="23"/>
      <c r="H1006" s="16" t="s">
        <v>1054</v>
      </c>
      <c r="I1006" s="16" t="s">
        <v>1055</v>
      </c>
      <c r="J1006" s="16" t="s">
        <v>1056</v>
      </c>
      <c r="K1006" s="24" t="s">
        <v>1055</v>
      </c>
      <c r="L1006" s="25"/>
      <c r="M1006" s="26"/>
      <c r="N1006" s="16" t="s">
        <v>23</v>
      </c>
      <c r="O1006" s="24" t="s">
        <v>24</v>
      </c>
      <c r="P1006" s="25"/>
      <c r="Q1006" s="25"/>
      <c r="R1006" s="25"/>
      <c r="S1006" s="26"/>
      <c r="T1006" s="27">
        <v>60800</v>
      </c>
      <c r="U1006" s="28"/>
      <c r="V1006" s="28"/>
      <c r="W1006" s="28"/>
      <c r="X1006" s="28"/>
      <c r="Y1006" s="28"/>
      <c r="Z1006" s="29"/>
    </row>
    <row r="1007" spans="1:26" ht="14.25" customHeight="1" x14ac:dyDescent="0.2">
      <c r="A1007" s="15"/>
      <c r="B1007" s="15"/>
      <c r="C1007" s="15"/>
      <c r="D1007" s="15"/>
      <c r="E1007" s="15"/>
      <c r="F1007" s="22"/>
      <c r="G1007" s="23"/>
      <c r="H1007" s="16" t="s">
        <v>1054</v>
      </c>
      <c r="I1007" s="16" t="s">
        <v>1055</v>
      </c>
      <c r="J1007" s="16" t="s">
        <v>1056</v>
      </c>
      <c r="K1007" s="24" t="s">
        <v>1055</v>
      </c>
      <c r="L1007" s="25"/>
      <c r="M1007" s="26"/>
      <c r="N1007" s="16" t="s">
        <v>145</v>
      </c>
      <c r="O1007" s="24" t="s">
        <v>146</v>
      </c>
      <c r="P1007" s="25"/>
      <c r="Q1007" s="25"/>
      <c r="R1007" s="25"/>
      <c r="S1007" s="26"/>
      <c r="T1007" s="27">
        <v>-20900</v>
      </c>
      <c r="U1007" s="28"/>
      <c r="V1007" s="28"/>
      <c r="W1007" s="28"/>
      <c r="X1007" s="28"/>
      <c r="Y1007" s="28"/>
      <c r="Z1007" s="29"/>
    </row>
    <row r="1008" spans="1:26" ht="14.25" customHeight="1" x14ac:dyDescent="0.2">
      <c r="A1008" s="15"/>
      <c r="B1008" s="15"/>
      <c r="C1008" s="15"/>
      <c r="D1008" s="15"/>
      <c r="E1008" s="15"/>
      <c r="F1008" s="22"/>
      <c r="G1008" s="23"/>
      <c r="H1008" s="16" t="s">
        <v>1057</v>
      </c>
      <c r="I1008" s="16" t="s">
        <v>1058</v>
      </c>
      <c r="J1008" s="16" t="s">
        <v>1059</v>
      </c>
      <c r="K1008" s="24" t="s">
        <v>1060</v>
      </c>
      <c r="L1008" s="25"/>
      <c r="M1008" s="26"/>
      <c r="N1008" s="16" t="s">
        <v>145</v>
      </c>
      <c r="O1008" s="24" t="s">
        <v>146</v>
      </c>
      <c r="P1008" s="25"/>
      <c r="Q1008" s="25"/>
      <c r="R1008" s="25"/>
      <c r="S1008" s="26"/>
      <c r="T1008" s="27">
        <v>-121324.27</v>
      </c>
      <c r="U1008" s="28"/>
      <c r="V1008" s="28"/>
      <c r="W1008" s="28"/>
      <c r="X1008" s="28"/>
      <c r="Y1008" s="28"/>
      <c r="Z1008" s="29"/>
    </row>
    <row r="1009" spans="1:26" ht="14.25" customHeight="1" x14ac:dyDescent="0.2">
      <c r="A1009" s="15"/>
      <c r="B1009" s="15"/>
      <c r="C1009" s="15"/>
      <c r="D1009" s="15"/>
      <c r="E1009" s="15"/>
      <c r="F1009" s="22"/>
      <c r="G1009" s="23"/>
      <c r="H1009" s="16" t="s">
        <v>1057</v>
      </c>
      <c r="I1009" s="16" t="s">
        <v>1058</v>
      </c>
      <c r="J1009" s="16" t="s">
        <v>1059</v>
      </c>
      <c r="K1009" s="24" t="s">
        <v>1060</v>
      </c>
      <c r="L1009" s="25"/>
      <c r="M1009" s="26"/>
      <c r="N1009" s="16" t="s">
        <v>60</v>
      </c>
      <c r="O1009" s="24" t="s">
        <v>61</v>
      </c>
      <c r="P1009" s="25"/>
      <c r="Q1009" s="25"/>
      <c r="R1009" s="25"/>
      <c r="S1009" s="26"/>
      <c r="T1009" s="27">
        <v>-12457.15</v>
      </c>
      <c r="U1009" s="28"/>
      <c r="V1009" s="28"/>
      <c r="W1009" s="28"/>
      <c r="X1009" s="28"/>
      <c r="Y1009" s="28"/>
      <c r="Z1009" s="29"/>
    </row>
    <row r="1010" spans="1:26" ht="14.25" customHeight="1" x14ac:dyDescent="0.2">
      <c r="A1010" s="15"/>
      <c r="B1010" s="15"/>
      <c r="C1010" s="15"/>
      <c r="D1010" s="15"/>
      <c r="E1010" s="15"/>
      <c r="F1010" s="22"/>
      <c r="G1010" s="23"/>
      <c r="H1010" s="16" t="s">
        <v>1057</v>
      </c>
      <c r="I1010" s="16" t="s">
        <v>1058</v>
      </c>
      <c r="J1010" s="16" t="s">
        <v>1059</v>
      </c>
      <c r="K1010" s="24" t="s">
        <v>1060</v>
      </c>
      <c r="L1010" s="25"/>
      <c r="M1010" s="26"/>
      <c r="N1010" s="16" t="s">
        <v>23</v>
      </c>
      <c r="O1010" s="24" t="s">
        <v>24</v>
      </c>
      <c r="P1010" s="25"/>
      <c r="Q1010" s="25"/>
      <c r="R1010" s="25"/>
      <c r="S1010" s="26"/>
      <c r="T1010" s="27">
        <v>140677.04</v>
      </c>
      <c r="U1010" s="28"/>
      <c r="V1010" s="28"/>
      <c r="W1010" s="28"/>
      <c r="X1010" s="28"/>
      <c r="Y1010" s="28"/>
      <c r="Z1010" s="29"/>
    </row>
    <row r="1011" spans="1:26" ht="14.25" customHeight="1" x14ac:dyDescent="0.2">
      <c r="A1011" s="15"/>
      <c r="B1011" s="15"/>
      <c r="C1011" s="15"/>
      <c r="D1011" s="15"/>
      <c r="E1011" s="15"/>
      <c r="F1011" s="22"/>
      <c r="G1011" s="23"/>
      <c r="H1011" s="16" t="s">
        <v>1061</v>
      </c>
      <c r="I1011" s="16" t="s">
        <v>1062</v>
      </c>
      <c r="J1011" s="16" t="s">
        <v>1059</v>
      </c>
      <c r="K1011" s="24" t="s">
        <v>1060</v>
      </c>
      <c r="L1011" s="25"/>
      <c r="M1011" s="26"/>
      <c r="N1011" s="16" t="s">
        <v>23</v>
      </c>
      <c r="O1011" s="24" t="s">
        <v>24</v>
      </c>
      <c r="P1011" s="25"/>
      <c r="Q1011" s="25"/>
      <c r="R1011" s="25"/>
      <c r="S1011" s="26"/>
      <c r="T1011" s="27">
        <v>873084.05</v>
      </c>
      <c r="U1011" s="28"/>
      <c r="V1011" s="28"/>
      <c r="W1011" s="28"/>
      <c r="X1011" s="28"/>
      <c r="Y1011" s="28"/>
      <c r="Z1011" s="29"/>
    </row>
    <row r="1012" spans="1:26" ht="14.25" customHeight="1" x14ac:dyDescent="0.2">
      <c r="A1012" s="15"/>
      <c r="B1012" s="15"/>
      <c r="C1012" s="15"/>
      <c r="D1012" s="15"/>
      <c r="E1012" s="15"/>
      <c r="F1012" s="22"/>
      <c r="G1012" s="23"/>
      <c r="H1012" s="16" t="s">
        <v>1061</v>
      </c>
      <c r="I1012" s="16" t="s">
        <v>1062</v>
      </c>
      <c r="J1012" s="16" t="s">
        <v>1059</v>
      </c>
      <c r="K1012" s="24" t="s">
        <v>1060</v>
      </c>
      <c r="L1012" s="25"/>
      <c r="M1012" s="26"/>
      <c r="N1012" s="16" t="s">
        <v>60</v>
      </c>
      <c r="O1012" s="24" t="s">
        <v>61</v>
      </c>
      <c r="P1012" s="25"/>
      <c r="Q1012" s="25"/>
      <c r="R1012" s="25"/>
      <c r="S1012" s="26"/>
      <c r="T1012" s="27">
        <v>194664.4</v>
      </c>
      <c r="U1012" s="28"/>
      <c r="V1012" s="28"/>
      <c r="W1012" s="28"/>
      <c r="X1012" s="28"/>
      <c r="Y1012" s="28"/>
      <c r="Z1012" s="29"/>
    </row>
    <row r="1013" spans="1:26" ht="14.25" customHeight="1" x14ac:dyDescent="0.2">
      <c r="A1013" s="15"/>
      <c r="B1013" s="15"/>
      <c r="C1013" s="15"/>
      <c r="D1013" s="15"/>
      <c r="E1013" s="15"/>
      <c r="F1013" s="22"/>
      <c r="G1013" s="23"/>
      <c r="H1013" s="16" t="s">
        <v>1063</v>
      </c>
      <c r="I1013" s="16" t="s">
        <v>1064</v>
      </c>
      <c r="J1013" s="16" t="s">
        <v>1065</v>
      </c>
      <c r="K1013" s="24" t="s">
        <v>1066</v>
      </c>
      <c r="L1013" s="25"/>
      <c r="M1013" s="26"/>
      <c r="N1013" s="16" t="s">
        <v>60</v>
      </c>
      <c r="O1013" s="24" t="s">
        <v>61</v>
      </c>
      <c r="P1013" s="25"/>
      <c r="Q1013" s="25"/>
      <c r="R1013" s="25"/>
      <c r="S1013" s="26"/>
      <c r="T1013" s="27">
        <v>-60348.959999999999</v>
      </c>
      <c r="U1013" s="28"/>
      <c r="V1013" s="28"/>
      <c r="W1013" s="28"/>
      <c r="X1013" s="28"/>
      <c r="Y1013" s="28"/>
      <c r="Z1013" s="29"/>
    </row>
    <row r="1014" spans="1:26" ht="14.25" customHeight="1" x14ac:dyDescent="0.2">
      <c r="A1014" s="15"/>
      <c r="B1014" s="15"/>
      <c r="C1014" s="15"/>
      <c r="D1014" s="15"/>
      <c r="E1014" s="15"/>
      <c r="F1014" s="22"/>
      <c r="G1014" s="23"/>
      <c r="H1014" s="16" t="s">
        <v>1063</v>
      </c>
      <c r="I1014" s="16" t="s">
        <v>1064</v>
      </c>
      <c r="J1014" s="16" t="s">
        <v>1065</v>
      </c>
      <c r="K1014" s="24" t="s">
        <v>1066</v>
      </c>
      <c r="L1014" s="25"/>
      <c r="M1014" s="26"/>
      <c r="N1014" s="16" t="s">
        <v>23</v>
      </c>
      <c r="O1014" s="24" t="s">
        <v>24</v>
      </c>
      <c r="P1014" s="25"/>
      <c r="Q1014" s="25"/>
      <c r="R1014" s="25"/>
      <c r="S1014" s="26"/>
      <c r="T1014" s="27">
        <v>60348.959999999999</v>
      </c>
      <c r="U1014" s="28"/>
      <c r="V1014" s="28"/>
      <c r="W1014" s="28"/>
      <c r="X1014" s="28"/>
      <c r="Y1014" s="28"/>
      <c r="Z1014" s="29"/>
    </row>
    <row r="1015" spans="1:26" ht="14.25" customHeight="1" x14ac:dyDescent="0.2">
      <c r="A1015" s="15"/>
      <c r="B1015" s="15"/>
      <c r="C1015" s="15"/>
      <c r="D1015" s="15"/>
      <c r="E1015" s="15"/>
      <c r="F1015" s="22"/>
      <c r="G1015" s="23"/>
      <c r="H1015" s="16" t="s">
        <v>1067</v>
      </c>
      <c r="I1015" s="16" t="s">
        <v>1068</v>
      </c>
      <c r="J1015" s="16" t="s">
        <v>1065</v>
      </c>
      <c r="K1015" s="24" t="s">
        <v>1066</v>
      </c>
      <c r="L1015" s="25"/>
      <c r="M1015" s="26"/>
      <c r="N1015" s="16" t="s">
        <v>23</v>
      </c>
      <c r="O1015" s="24" t="s">
        <v>24</v>
      </c>
      <c r="P1015" s="25"/>
      <c r="Q1015" s="25"/>
      <c r="R1015" s="25"/>
      <c r="S1015" s="26"/>
      <c r="T1015" s="27">
        <v>577771.13</v>
      </c>
      <c r="U1015" s="28"/>
      <c r="V1015" s="28"/>
      <c r="W1015" s="28"/>
      <c r="X1015" s="28"/>
      <c r="Y1015" s="28"/>
      <c r="Z1015" s="29"/>
    </row>
    <row r="1016" spans="1:26" ht="14.25" customHeight="1" x14ac:dyDescent="0.2">
      <c r="A1016" s="15"/>
      <c r="B1016" s="15"/>
      <c r="C1016" s="15"/>
      <c r="D1016" s="15"/>
      <c r="E1016" s="15"/>
      <c r="F1016" s="22"/>
      <c r="G1016" s="23"/>
      <c r="H1016" s="16" t="s">
        <v>1067</v>
      </c>
      <c r="I1016" s="16" t="s">
        <v>1068</v>
      </c>
      <c r="J1016" s="16" t="s">
        <v>1065</v>
      </c>
      <c r="K1016" s="24" t="s">
        <v>1066</v>
      </c>
      <c r="L1016" s="25"/>
      <c r="M1016" s="26"/>
      <c r="N1016" s="16" t="s">
        <v>60</v>
      </c>
      <c r="O1016" s="24" t="s">
        <v>61</v>
      </c>
      <c r="P1016" s="25"/>
      <c r="Q1016" s="25"/>
      <c r="R1016" s="25"/>
      <c r="S1016" s="26"/>
      <c r="T1016" s="27">
        <v>59062.06</v>
      </c>
      <c r="U1016" s="28"/>
      <c r="V1016" s="28"/>
      <c r="W1016" s="28"/>
      <c r="X1016" s="28"/>
      <c r="Y1016" s="28"/>
      <c r="Z1016" s="29"/>
    </row>
    <row r="1017" spans="1:26" ht="14.25" customHeight="1" x14ac:dyDescent="0.2">
      <c r="A1017" s="17"/>
      <c r="B1017" s="17"/>
      <c r="C1017" s="17"/>
      <c r="D1017" s="17"/>
      <c r="E1017" s="17"/>
      <c r="F1017" s="30"/>
      <c r="G1017" s="31"/>
      <c r="H1017" s="18" t="s">
        <v>1067</v>
      </c>
      <c r="I1017" s="18" t="s">
        <v>1068</v>
      </c>
      <c r="J1017" s="18" t="s">
        <v>1065</v>
      </c>
      <c r="K1017" s="32" t="s">
        <v>1066</v>
      </c>
      <c r="L1017" s="33"/>
      <c r="M1017" s="34"/>
      <c r="N1017" s="18" t="s">
        <v>1069</v>
      </c>
      <c r="O1017" s="32" t="s">
        <v>1070</v>
      </c>
      <c r="P1017" s="33"/>
      <c r="Q1017" s="33"/>
      <c r="R1017" s="33"/>
      <c r="S1017" s="34"/>
      <c r="T1017" s="35">
        <v>1370.61</v>
      </c>
      <c r="U1017" s="36"/>
      <c r="V1017" s="36"/>
      <c r="W1017" s="36"/>
      <c r="X1017" s="36"/>
      <c r="Y1017" s="36"/>
      <c r="Z1017" s="37"/>
    </row>
    <row r="1018" spans="1:26" ht="3" customHeight="1" x14ac:dyDescent="0.2">
      <c r="A1018" s="4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6"/>
    </row>
    <row r="1019" spans="1:26" ht="12.75" customHeight="1" x14ac:dyDescent="0.2">
      <c r="A1019" s="7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20" t="s">
        <v>25</v>
      </c>
      <c r="Q1019" s="20"/>
      <c r="R1019" s="20"/>
      <c r="S1019" s="8"/>
      <c r="T1019" s="8"/>
      <c r="U1019" s="8"/>
      <c r="V1019" s="8"/>
      <c r="W1019" s="21">
        <f>SUM(hList_Frame_1!A919:A938)</f>
        <v>8040854.2999999998</v>
      </c>
      <c r="X1019" s="21"/>
      <c r="Y1019" s="21"/>
      <c r="Z1019" s="9"/>
    </row>
    <row r="1020" spans="1:26" ht="5.25" customHeight="1" x14ac:dyDescent="0.2">
      <c r="A1020" s="7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20"/>
      <c r="Q1020" s="20"/>
      <c r="R1020" s="20"/>
      <c r="S1020" s="8"/>
      <c r="T1020" s="8"/>
      <c r="U1020" s="8"/>
      <c r="V1020" s="8"/>
      <c r="W1020" s="8"/>
      <c r="X1020" s="8"/>
      <c r="Y1020" s="8"/>
      <c r="Z1020" s="9"/>
    </row>
    <row r="1021" spans="1:26" ht="9" customHeight="1" x14ac:dyDescent="0.2">
      <c r="A1021" s="10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2"/>
    </row>
    <row r="1022" spans="1:26" ht="15" customHeight="1" x14ac:dyDescent="0.2">
      <c r="A1022" s="13"/>
      <c r="B1022" s="13"/>
      <c r="C1022" s="13"/>
      <c r="D1022" s="13"/>
      <c r="E1022" s="14" t="s">
        <v>1071</v>
      </c>
      <c r="F1022" s="38" t="s">
        <v>1072</v>
      </c>
      <c r="G1022" s="39"/>
      <c r="H1022" s="14" t="s">
        <v>1073</v>
      </c>
      <c r="I1022" s="14" t="s">
        <v>1074</v>
      </c>
      <c r="J1022" s="14" t="s">
        <v>1075</v>
      </c>
      <c r="K1022" s="38" t="s">
        <v>1076</v>
      </c>
      <c r="L1022" s="40"/>
      <c r="M1022" s="39"/>
      <c r="N1022" s="14" t="s">
        <v>145</v>
      </c>
      <c r="O1022" s="38" t="s">
        <v>146</v>
      </c>
      <c r="P1022" s="40"/>
      <c r="Q1022" s="40"/>
      <c r="R1022" s="40"/>
      <c r="S1022" s="39"/>
      <c r="T1022" s="41">
        <v>-1745.32</v>
      </c>
      <c r="U1022" s="42"/>
      <c r="V1022" s="42"/>
      <c r="W1022" s="42"/>
      <c r="X1022" s="42"/>
      <c r="Y1022" s="42"/>
      <c r="Z1022" s="43"/>
    </row>
    <row r="1023" spans="1:26" ht="14.25" customHeight="1" x14ac:dyDescent="0.2">
      <c r="A1023" s="15"/>
      <c r="B1023" s="15"/>
      <c r="C1023" s="15"/>
      <c r="D1023" s="15"/>
      <c r="E1023" s="15"/>
      <c r="F1023" s="22"/>
      <c r="G1023" s="23"/>
      <c r="H1023" s="16" t="s">
        <v>1073</v>
      </c>
      <c r="I1023" s="16" t="s">
        <v>1074</v>
      </c>
      <c r="J1023" s="16" t="s">
        <v>1075</v>
      </c>
      <c r="K1023" s="24" t="s">
        <v>1076</v>
      </c>
      <c r="L1023" s="25"/>
      <c r="M1023" s="26"/>
      <c r="N1023" s="16" t="s">
        <v>1069</v>
      </c>
      <c r="O1023" s="24" t="s">
        <v>1070</v>
      </c>
      <c r="P1023" s="25"/>
      <c r="Q1023" s="25"/>
      <c r="R1023" s="25"/>
      <c r="S1023" s="26"/>
      <c r="T1023" s="27">
        <v>1745.32</v>
      </c>
      <c r="U1023" s="28"/>
      <c r="V1023" s="28"/>
      <c r="W1023" s="28"/>
      <c r="X1023" s="28"/>
      <c r="Y1023" s="28"/>
      <c r="Z1023" s="29"/>
    </row>
    <row r="1024" spans="1:26" ht="14.25" customHeight="1" x14ac:dyDescent="0.2">
      <c r="A1024" s="15"/>
      <c r="B1024" s="15"/>
      <c r="C1024" s="15"/>
      <c r="D1024" s="15"/>
      <c r="E1024" s="15"/>
      <c r="F1024" s="22"/>
      <c r="G1024" s="23"/>
      <c r="H1024" s="16" t="s">
        <v>1077</v>
      </c>
      <c r="I1024" s="16" t="s">
        <v>1078</v>
      </c>
      <c r="J1024" s="16" t="s">
        <v>1075</v>
      </c>
      <c r="K1024" s="24" t="s">
        <v>1076</v>
      </c>
      <c r="L1024" s="25"/>
      <c r="M1024" s="26"/>
      <c r="N1024" s="16" t="s">
        <v>23</v>
      </c>
      <c r="O1024" s="24" t="s">
        <v>24</v>
      </c>
      <c r="P1024" s="25"/>
      <c r="Q1024" s="25"/>
      <c r="R1024" s="25"/>
      <c r="S1024" s="26"/>
      <c r="T1024" s="27">
        <v>2888308</v>
      </c>
      <c r="U1024" s="28"/>
      <c r="V1024" s="28"/>
      <c r="W1024" s="28"/>
      <c r="X1024" s="28"/>
      <c r="Y1024" s="28"/>
      <c r="Z1024" s="29"/>
    </row>
    <row r="1025" spans="1:26" ht="14.25" customHeight="1" x14ac:dyDescent="0.2">
      <c r="A1025" s="15"/>
      <c r="B1025" s="15"/>
      <c r="C1025" s="15"/>
      <c r="D1025" s="15"/>
      <c r="E1025" s="15"/>
      <c r="F1025" s="22"/>
      <c r="G1025" s="23"/>
      <c r="H1025" s="16" t="s">
        <v>1077</v>
      </c>
      <c r="I1025" s="16" t="s">
        <v>1078</v>
      </c>
      <c r="J1025" s="16" t="s">
        <v>1075</v>
      </c>
      <c r="K1025" s="24" t="s">
        <v>1076</v>
      </c>
      <c r="L1025" s="25"/>
      <c r="M1025" s="26"/>
      <c r="N1025" s="16" t="s">
        <v>145</v>
      </c>
      <c r="O1025" s="24" t="s">
        <v>146</v>
      </c>
      <c r="P1025" s="25"/>
      <c r="Q1025" s="25"/>
      <c r="R1025" s="25"/>
      <c r="S1025" s="26"/>
      <c r="T1025" s="27">
        <v>-100388.36</v>
      </c>
      <c r="U1025" s="28"/>
      <c r="V1025" s="28"/>
      <c r="W1025" s="28"/>
      <c r="X1025" s="28"/>
      <c r="Y1025" s="28"/>
      <c r="Z1025" s="29"/>
    </row>
    <row r="1026" spans="1:26" ht="14.25" customHeight="1" x14ac:dyDescent="0.2">
      <c r="A1026" s="15"/>
      <c r="B1026" s="15"/>
      <c r="C1026" s="15"/>
      <c r="D1026" s="15"/>
      <c r="E1026" s="15"/>
      <c r="F1026" s="22"/>
      <c r="G1026" s="23"/>
      <c r="H1026" s="16" t="s">
        <v>1079</v>
      </c>
      <c r="I1026" s="16" t="s">
        <v>1080</v>
      </c>
      <c r="J1026" s="16" t="s">
        <v>1081</v>
      </c>
      <c r="K1026" s="24" t="s">
        <v>1082</v>
      </c>
      <c r="L1026" s="25"/>
      <c r="M1026" s="26"/>
      <c r="N1026" s="16" t="s">
        <v>23</v>
      </c>
      <c r="O1026" s="24" t="s">
        <v>24</v>
      </c>
      <c r="P1026" s="25"/>
      <c r="Q1026" s="25"/>
      <c r="R1026" s="25"/>
      <c r="S1026" s="26"/>
      <c r="T1026" s="27">
        <v>37243.57</v>
      </c>
      <c r="U1026" s="28"/>
      <c r="V1026" s="28"/>
      <c r="W1026" s="28"/>
      <c r="X1026" s="28"/>
      <c r="Y1026" s="28"/>
      <c r="Z1026" s="29"/>
    </row>
    <row r="1027" spans="1:26" ht="14.25" customHeight="1" x14ac:dyDescent="0.2">
      <c r="A1027" s="15"/>
      <c r="B1027" s="15"/>
      <c r="C1027" s="15"/>
      <c r="D1027" s="15"/>
      <c r="E1027" s="15"/>
      <c r="F1027" s="22"/>
      <c r="G1027" s="23"/>
      <c r="H1027" s="16" t="s">
        <v>1079</v>
      </c>
      <c r="I1027" s="16" t="s">
        <v>1080</v>
      </c>
      <c r="J1027" s="16" t="s">
        <v>1081</v>
      </c>
      <c r="K1027" s="24" t="s">
        <v>1082</v>
      </c>
      <c r="L1027" s="25"/>
      <c r="M1027" s="26"/>
      <c r="N1027" s="16" t="s">
        <v>145</v>
      </c>
      <c r="O1027" s="24" t="s">
        <v>146</v>
      </c>
      <c r="P1027" s="25"/>
      <c r="Q1027" s="25"/>
      <c r="R1027" s="25"/>
      <c r="S1027" s="26"/>
      <c r="T1027" s="27">
        <v>-37243.57</v>
      </c>
      <c r="U1027" s="28"/>
      <c r="V1027" s="28"/>
      <c r="W1027" s="28"/>
      <c r="X1027" s="28"/>
      <c r="Y1027" s="28"/>
      <c r="Z1027" s="29"/>
    </row>
    <row r="1028" spans="1:26" ht="14.25" customHeight="1" x14ac:dyDescent="0.2">
      <c r="A1028" s="15"/>
      <c r="B1028" s="15"/>
      <c r="C1028" s="15"/>
      <c r="D1028" s="15"/>
      <c r="E1028" s="15"/>
      <c r="F1028" s="22"/>
      <c r="G1028" s="23"/>
      <c r="H1028" s="16" t="s">
        <v>1083</v>
      </c>
      <c r="I1028" s="16" t="s">
        <v>1084</v>
      </c>
      <c r="J1028" s="16" t="s">
        <v>1081</v>
      </c>
      <c r="K1028" s="24" t="s">
        <v>1082</v>
      </c>
      <c r="L1028" s="25"/>
      <c r="M1028" s="26"/>
      <c r="N1028" s="16" t="s">
        <v>23</v>
      </c>
      <c r="O1028" s="24" t="s">
        <v>24</v>
      </c>
      <c r="P1028" s="25"/>
      <c r="Q1028" s="25"/>
      <c r="R1028" s="25"/>
      <c r="S1028" s="26"/>
      <c r="T1028" s="27">
        <v>146896.98000000001</v>
      </c>
      <c r="U1028" s="28"/>
      <c r="V1028" s="28"/>
      <c r="W1028" s="28"/>
      <c r="X1028" s="28"/>
      <c r="Y1028" s="28"/>
      <c r="Z1028" s="29"/>
    </row>
    <row r="1029" spans="1:26" ht="14.25" customHeight="1" x14ac:dyDescent="0.2">
      <c r="A1029" s="15"/>
      <c r="B1029" s="15"/>
      <c r="C1029" s="15"/>
      <c r="D1029" s="15"/>
      <c r="E1029" s="15"/>
      <c r="F1029" s="22"/>
      <c r="G1029" s="23"/>
      <c r="H1029" s="16" t="s">
        <v>1083</v>
      </c>
      <c r="I1029" s="16" t="s">
        <v>1084</v>
      </c>
      <c r="J1029" s="16" t="s">
        <v>1081</v>
      </c>
      <c r="K1029" s="24" t="s">
        <v>1082</v>
      </c>
      <c r="L1029" s="25"/>
      <c r="M1029" s="26"/>
      <c r="N1029" s="16" t="s">
        <v>145</v>
      </c>
      <c r="O1029" s="24" t="s">
        <v>146</v>
      </c>
      <c r="P1029" s="25"/>
      <c r="Q1029" s="25"/>
      <c r="R1029" s="25"/>
      <c r="S1029" s="26"/>
      <c r="T1029" s="27">
        <v>-16751.919999999998</v>
      </c>
      <c r="U1029" s="28"/>
      <c r="V1029" s="28"/>
      <c r="W1029" s="28"/>
      <c r="X1029" s="28"/>
      <c r="Y1029" s="28"/>
      <c r="Z1029" s="29"/>
    </row>
    <row r="1030" spans="1:26" ht="14.25" customHeight="1" x14ac:dyDescent="0.2">
      <c r="A1030" s="15"/>
      <c r="B1030" s="15"/>
      <c r="C1030" s="15"/>
      <c r="D1030" s="15"/>
      <c r="E1030" s="15"/>
      <c r="F1030" s="22"/>
      <c r="G1030" s="23"/>
      <c r="H1030" s="16" t="s">
        <v>1085</v>
      </c>
      <c r="I1030" s="16" t="s">
        <v>1086</v>
      </c>
      <c r="J1030" s="16" t="s">
        <v>1087</v>
      </c>
      <c r="K1030" s="24" t="s">
        <v>1088</v>
      </c>
      <c r="L1030" s="25"/>
      <c r="M1030" s="26"/>
      <c r="N1030" s="16" t="s">
        <v>145</v>
      </c>
      <c r="O1030" s="24" t="s">
        <v>146</v>
      </c>
      <c r="P1030" s="25"/>
      <c r="Q1030" s="25"/>
      <c r="R1030" s="25"/>
      <c r="S1030" s="26"/>
      <c r="T1030" s="27">
        <v>2514.88</v>
      </c>
      <c r="U1030" s="28"/>
      <c r="V1030" s="28"/>
      <c r="W1030" s="28"/>
      <c r="X1030" s="28"/>
      <c r="Y1030" s="28"/>
      <c r="Z1030" s="29"/>
    </row>
    <row r="1031" spans="1:26" ht="14.25" customHeight="1" x14ac:dyDescent="0.2">
      <c r="A1031" s="15"/>
      <c r="B1031" s="15"/>
      <c r="C1031" s="15"/>
      <c r="D1031" s="15"/>
      <c r="E1031" s="15"/>
      <c r="F1031" s="22"/>
      <c r="G1031" s="23"/>
      <c r="H1031" s="16" t="s">
        <v>1089</v>
      </c>
      <c r="I1031" s="16" t="s">
        <v>1086</v>
      </c>
      <c r="J1031" s="16" t="s">
        <v>1087</v>
      </c>
      <c r="K1031" s="24" t="s">
        <v>1088</v>
      </c>
      <c r="L1031" s="25"/>
      <c r="M1031" s="26"/>
      <c r="N1031" s="16" t="s">
        <v>145</v>
      </c>
      <c r="O1031" s="24" t="s">
        <v>146</v>
      </c>
      <c r="P1031" s="25"/>
      <c r="Q1031" s="25"/>
      <c r="R1031" s="25"/>
      <c r="S1031" s="26"/>
      <c r="T1031" s="27">
        <v>58007.48</v>
      </c>
      <c r="U1031" s="28"/>
      <c r="V1031" s="28"/>
      <c r="W1031" s="28"/>
      <c r="X1031" s="28"/>
      <c r="Y1031" s="28"/>
      <c r="Z1031" s="29"/>
    </row>
    <row r="1032" spans="1:26" ht="14.25" customHeight="1" x14ac:dyDescent="0.2">
      <c r="A1032" s="15"/>
      <c r="B1032" s="15"/>
      <c r="C1032" s="15"/>
      <c r="D1032" s="15"/>
      <c r="E1032" s="15"/>
      <c r="F1032" s="22"/>
      <c r="G1032" s="23"/>
      <c r="H1032" s="16" t="s">
        <v>1090</v>
      </c>
      <c r="I1032" s="16" t="s">
        <v>1091</v>
      </c>
      <c r="J1032" s="16" t="s">
        <v>1087</v>
      </c>
      <c r="K1032" s="24" t="s">
        <v>1088</v>
      </c>
      <c r="L1032" s="25"/>
      <c r="M1032" s="26"/>
      <c r="N1032" s="16" t="s">
        <v>23</v>
      </c>
      <c r="O1032" s="24" t="s">
        <v>24</v>
      </c>
      <c r="P1032" s="25"/>
      <c r="Q1032" s="25"/>
      <c r="R1032" s="25"/>
      <c r="S1032" s="26"/>
      <c r="T1032" s="27">
        <v>13996593.16</v>
      </c>
      <c r="U1032" s="28"/>
      <c r="V1032" s="28"/>
      <c r="W1032" s="28"/>
      <c r="X1032" s="28"/>
      <c r="Y1032" s="28"/>
      <c r="Z1032" s="29"/>
    </row>
    <row r="1033" spans="1:26" ht="14.25" customHeight="1" x14ac:dyDescent="0.2">
      <c r="A1033" s="15"/>
      <c r="B1033" s="15"/>
      <c r="C1033" s="15"/>
      <c r="D1033" s="15"/>
      <c r="E1033" s="15"/>
      <c r="F1033" s="22"/>
      <c r="G1033" s="23"/>
      <c r="H1033" s="16" t="s">
        <v>1090</v>
      </c>
      <c r="I1033" s="16" t="s">
        <v>1091</v>
      </c>
      <c r="J1033" s="16" t="s">
        <v>1087</v>
      </c>
      <c r="K1033" s="24" t="s">
        <v>1088</v>
      </c>
      <c r="L1033" s="25"/>
      <c r="M1033" s="26"/>
      <c r="N1033" s="16" t="s">
        <v>60</v>
      </c>
      <c r="O1033" s="24" t="s">
        <v>61</v>
      </c>
      <c r="P1033" s="25"/>
      <c r="Q1033" s="25"/>
      <c r="R1033" s="25"/>
      <c r="S1033" s="26"/>
      <c r="T1033" s="27">
        <v>-1878644.05</v>
      </c>
      <c r="U1033" s="28"/>
      <c r="V1033" s="28"/>
      <c r="W1033" s="28"/>
      <c r="X1033" s="28"/>
      <c r="Y1033" s="28"/>
      <c r="Z1033" s="29"/>
    </row>
    <row r="1034" spans="1:26" ht="14.25" customHeight="1" x14ac:dyDescent="0.2">
      <c r="A1034" s="15"/>
      <c r="B1034" s="15"/>
      <c r="C1034" s="15"/>
      <c r="D1034" s="15"/>
      <c r="E1034" s="15"/>
      <c r="F1034" s="22"/>
      <c r="G1034" s="23"/>
      <c r="H1034" s="16" t="s">
        <v>1092</v>
      </c>
      <c r="I1034" s="16" t="s">
        <v>1093</v>
      </c>
      <c r="J1034" s="16" t="s">
        <v>1087</v>
      </c>
      <c r="K1034" s="24" t="s">
        <v>1088</v>
      </c>
      <c r="L1034" s="25"/>
      <c r="M1034" s="26"/>
      <c r="N1034" s="16" t="s">
        <v>23</v>
      </c>
      <c r="O1034" s="24" t="s">
        <v>24</v>
      </c>
      <c r="P1034" s="25"/>
      <c r="Q1034" s="25"/>
      <c r="R1034" s="25"/>
      <c r="S1034" s="26"/>
      <c r="T1034" s="27">
        <v>1994937.9</v>
      </c>
      <c r="U1034" s="28"/>
      <c r="V1034" s="28"/>
      <c r="W1034" s="28"/>
      <c r="X1034" s="28"/>
      <c r="Y1034" s="28"/>
      <c r="Z1034" s="29"/>
    </row>
    <row r="1035" spans="1:26" ht="14.25" customHeight="1" x14ac:dyDescent="0.2">
      <c r="A1035" s="15"/>
      <c r="B1035" s="15"/>
      <c r="C1035" s="15"/>
      <c r="D1035" s="15"/>
      <c r="E1035" s="15"/>
      <c r="F1035" s="22"/>
      <c r="G1035" s="23"/>
      <c r="H1035" s="16" t="s">
        <v>1094</v>
      </c>
      <c r="I1035" s="16" t="s">
        <v>1095</v>
      </c>
      <c r="J1035" s="16" t="s">
        <v>1096</v>
      </c>
      <c r="K1035" s="24" t="s">
        <v>1097</v>
      </c>
      <c r="L1035" s="25"/>
      <c r="M1035" s="26"/>
      <c r="N1035" s="16" t="s">
        <v>145</v>
      </c>
      <c r="O1035" s="24" t="s">
        <v>146</v>
      </c>
      <c r="P1035" s="25"/>
      <c r="Q1035" s="25"/>
      <c r="R1035" s="25"/>
      <c r="S1035" s="26"/>
      <c r="T1035" s="27">
        <v>-211911</v>
      </c>
      <c r="U1035" s="28"/>
      <c r="V1035" s="28"/>
      <c r="W1035" s="28"/>
      <c r="X1035" s="28"/>
      <c r="Y1035" s="28"/>
      <c r="Z1035" s="29"/>
    </row>
    <row r="1036" spans="1:26" ht="14.25" customHeight="1" x14ac:dyDescent="0.2">
      <c r="A1036" s="15"/>
      <c r="B1036" s="15"/>
      <c r="C1036" s="15"/>
      <c r="D1036" s="15"/>
      <c r="E1036" s="15"/>
      <c r="F1036" s="22"/>
      <c r="G1036" s="23"/>
      <c r="H1036" s="16" t="s">
        <v>1094</v>
      </c>
      <c r="I1036" s="16" t="s">
        <v>1095</v>
      </c>
      <c r="J1036" s="16" t="s">
        <v>1096</v>
      </c>
      <c r="K1036" s="24" t="s">
        <v>1097</v>
      </c>
      <c r="L1036" s="25"/>
      <c r="M1036" s="26"/>
      <c r="N1036" s="16" t="s">
        <v>23</v>
      </c>
      <c r="O1036" s="24" t="s">
        <v>24</v>
      </c>
      <c r="P1036" s="25"/>
      <c r="Q1036" s="25"/>
      <c r="R1036" s="25"/>
      <c r="S1036" s="26"/>
      <c r="T1036" s="27">
        <v>211911</v>
      </c>
      <c r="U1036" s="28"/>
      <c r="V1036" s="28"/>
      <c r="W1036" s="28"/>
      <c r="X1036" s="28"/>
      <c r="Y1036" s="28"/>
      <c r="Z1036" s="29"/>
    </row>
    <row r="1037" spans="1:26" ht="14.25" customHeight="1" x14ac:dyDescent="0.2">
      <c r="A1037" s="15"/>
      <c r="B1037" s="15"/>
      <c r="C1037" s="15"/>
      <c r="D1037" s="15"/>
      <c r="E1037" s="15"/>
      <c r="F1037" s="22"/>
      <c r="G1037" s="23"/>
      <c r="H1037" s="16" t="s">
        <v>1098</v>
      </c>
      <c r="I1037" s="16" t="s">
        <v>1099</v>
      </c>
      <c r="J1037" s="16" t="s">
        <v>1100</v>
      </c>
      <c r="K1037" s="24" t="s">
        <v>1101</v>
      </c>
      <c r="L1037" s="25"/>
      <c r="M1037" s="26"/>
      <c r="N1037" s="16" t="s">
        <v>23</v>
      </c>
      <c r="O1037" s="24" t="s">
        <v>24</v>
      </c>
      <c r="P1037" s="25"/>
      <c r="Q1037" s="25"/>
      <c r="R1037" s="25"/>
      <c r="S1037" s="26"/>
      <c r="T1037" s="27">
        <v>138555.17000000001</v>
      </c>
      <c r="U1037" s="28"/>
      <c r="V1037" s="28"/>
      <c r="W1037" s="28"/>
      <c r="X1037" s="28"/>
      <c r="Y1037" s="28"/>
      <c r="Z1037" s="29"/>
    </row>
    <row r="1038" spans="1:26" ht="14.25" customHeight="1" x14ac:dyDescent="0.2">
      <c r="A1038" s="15"/>
      <c r="B1038" s="15"/>
      <c r="C1038" s="15"/>
      <c r="D1038" s="15"/>
      <c r="E1038" s="15"/>
      <c r="F1038" s="22"/>
      <c r="G1038" s="23"/>
      <c r="H1038" s="16" t="s">
        <v>1102</v>
      </c>
      <c r="I1038" s="16" t="s">
        <v>1103</v>
      </c>
      <c r="J1038" s="16" t="s">
        <v>1100</v>
      </c>
      <c r="K1038" s="24" t="s">
        <v>1101</v>
      </c>
      <c r="L1038" s="25"/>
      <c r="M1038" s="26"/>
      <c r="N1038" s="16" t="s">
        <v>23</v>
      </c>
      <c r="O1038" s="24" t="s">
        <v>24</v>
      </c>
      <c r="P1038" s="25"/>
      <c r="Q1038" s="25"/>
      <c r="R1038" s="25"/>
      <c r="S1038" s="26"/>
      <c r="T1038" s="27">
        <v>747350.01</v>
      </c>
      <c r="U1038" s="28"/>
      <c r="V1038" s="28"/>
      <c r="W1038" s="28"/>
      <c r="X1038" s="28"/>
      <c r="Y1038" s="28"/>
      <c r="Z1038" s="29"/>
    </row>
    <row r="1039" spans="1:26" ht="14.25" customHeight="1" x14ac:dyDescent="0.2">
      <c r="A1039" s="15"/>
      <c r="B1039" s="15"/>
      <c r="C1039" s="15"/>
      <c r="D1039" s="15"/>
      <c r="E1039" s="15"/>
      <c r="F1039" s="22"/>
      <c r="G1039" s="23"/>
      <c r="H1039" s="16" t="s">
        <v>1102</v>
      </c>
      <c r="I1039" s="16" t="s">
        <v>1103</v>
      </c>
      <c r="J1039" s="16" t="s">
        <v>1100</v>
      </c>
      <c r="K1039" s="24" t="s">
        <v>1101</v>
      </c>
      <c r="L1039" s="25"/>
      <c r="M1039" s="26"/>
      <c r="N1039" s="16" t="s">
        <v>60</v>
      </c>
      <c r="O1039" s="24" t="s">
        <v>61</v>
      </c>
      <c r="P1039" s="25"/>
      <c r="Q1039" s="25"/>
      <c r="R1039" s="25"/>
      <c r="S1039" s="26"/>
      <c r="T1039" s="27">
        <v>-299731.46999999997</v>
      </c>
      <c r="U1039" s="28"/>
      <c r="V1039" s="28"/>
      <c r="W1039" s="28"/>
      <c r="X1039" s="28"/>
      <c r="Y1039" s="28"/>
      <c r="Z1039" s="29"/>
    </row>
    <row r="1040" spans="1:26" ht="14.25" customHeight="1" x14ac:dyDescent="0.2">
      <c r="A1040" s="15"/>
      <c r="B1040" s="15"/>
      <c r="C1040" s="15"/>
      <c r="D1040" s="15"/>
      <c r="E1040" s="15"/>
      <c r="F1040" s="22"/>
      <c r="G1040" s="23"/>
      <c r="H1040" s="16" t="s">
        <v>1104</v>
      </c>
      <c r="I1040" s="16" t="s">
        <v>1105</v>
      </c>
      <c r="J1040" s="16" t="s">
        <v>1100</v>
      </c>
      <c r="K1040" s="24" t="s">
        <v>1101</v>
      </c>
      <c r="L1040" s="25"/>
      <c r="M1040" s="26"/>
      <c r="N1040" s="16" t="s">
        <v>145</v>
      </c>
      <c r="O1040" s="24" t="s">
        <v>146</v>
      </c>
      <c r="P1040" s="25"/>
      <c r="Q1040" s="25"/>
      <c r="R1040" s="25"/>
      <c r="S1040" s="26"/>
      <c r="T1040" s="27">
        <v>-843167.21</v>
      </c>
      <c r="U1040" s="28"/>
      <c r="V1040" s="28"/>
      <c r="W1040" s="28"/>
      <c r="X1040" s="28"/>
      <c r="Y1040" s="28"/>
      <c r="Z1040" s="29"/>
    </row>
    <row r="1041" spans="1:26" ht="14.25" customHeight="1" x14ac:dyDescent="0.2">
      <c r="A1041" s="15"/>
      <c r="B1041" s="15"/>
      <c r="C1041" s="15"/>
      <c r="D1041" s="15"/>
      <c r="E1041" s="15"/>
      <c r="F1041" s="22"/>
      <c r="G1041" s="23"/>
      <c r="H1041" s="16" t="s">
        <v>1104</v>
      </c>
      <c r="I1041" s="16" t="s">
        <v>1105</v>
      </c>
      <c r="J1041" s="16" t="s">
        <v>1100</v>
      </c>
      <c r="K1041" s="24" t="s">
        <v>1101</v>
      </c>
      <c r="L1041" s="25"/>
      <c r="M1041" s="26"/>
      <c r="N1041" s="16" t="s">
        <v>23</v>
      </c>
      <c r="O1041" s="24" t="s">
        <v>24</v>
      </c>
      <c r="P1041" s="25"/>
      <c r="Q1041" s="25"/>
      <c r="R1041" s="25"/>
      <c r="S1041" s="26"/>
      <c r="T1041" s="27">
        <v>851469.54</v>
      </c>
      <c r="U1041" s="28"/>
      <c r="V1041" s="28"/>
      <c r="W1041" s="28"/>
      <c r="X1041" s="28"/>
      <c r="Y1041" s="28"/>
      <c r="Z1041" s="29"/>
    </row>
    <row r="1042" spans="1:26" ht="14.25" customHeight="1" x14ac:dyDescent="0.2">
      <c r="A1042" s="15"/>
      <c r="B1042" s="15"/>
      <c r="C1042" s="15"/>
      <c r="D1042" s="15"/>
      <c r="E1042" s="15"/>
      <c r="F1042" s="22"/>
      <c r="G1042" s="23"/>
      <c r="H1042" s="16" t="s">
        <v>1106</v>
      </c>
      <c r="I1042" s="16" t="s">
        <v>1107</v>
      </c>
      <c r="J1042" s="16" t="s">
        <v>1100</v>
      </c>
      <c r="K1042" s="24" t="s">
        <v>1101</v>
      </c>
      <c r="L1042" s="25"/>
      <c r="M1042" s="26"/>
      <c r="N1042" s="16" t="s">
        <v>145</v>
      </c>
      <c r="O1042" s="24" t="s">
        <v>146</v>
      </c>
      <c r="P1042" s="25"/>
      <c r="Q1042" s="25"/>
      <c r="R1042" s="25"/>
      <c r="S1042" s="26"/>
      <c r="T1042" s="27">
        <v>-488917.32</v>
      </c>
      <c r="U1042" s="28"/>
      <c r="V1042" s="28"/>
      <c r="W1042" s="28"/>
      <c r="X1042" s="28"/>
      <c r="Y1042" s="28"/>
      <c r="Z1042" s="29"/>
    </row>
    <row r="1043" spans="1:26" ht="14.25" customHeight="1" x14ac:dyDescent="0.2">
      <c r="A1043" s="15"/>
      <c r="B1043" s="15"/>
      <c r="C1043" s="15"/>
      <c r="D1043" s="15"/>
      <c r="E1043" s="15"/>
      <c r="F1043" s="22"/>
      <c r="G1043" s="23"/>
      <c r="H1043" s="16" t="s">
        <v>1106</v>
      </c>
      <c r="I1043" s="16" t="s">
        <v>1107</v>
      </c>
      <c r="J1043" s="16" t="s">
        <v>1100</v>
      </c>
      <c r="K1043" s="24" t="s">
        <v>1101</v>
      </c>
      <c r="L1043" s="25"/>
      <c r="M1043" s="26"/>
      <c r="N1043" s="16" t="s">
        <v>23</v>
      </c>
      <c r="O1043" s="24" t="s">
        <v>24</v>
      </c>
      <c r="P1043" s="25"/>
      <c r="Q1043" s="25"/>
      <c r="R1043" s="25"/>
      <c r="S1043" s="26"/>
      <c r="T1043" s="27">
        <v>489718.93</v>
      </c>
      <c r="U1043" s="28"/>
      <c r="V1043" s="28"/>
      <c r="W1043" s="28"/>
      <c r="X1043" s="28"/>
      <c r="Y1043" s="28"/>
      <c r="Z1043" s="29"/>
    </row>
    <row r="1044" spans="1:26" ht="14.25" customHeight="1" x14ac:dyDescent="0.2">
      <c r="A1044" s="15"/>
      <c r="B1044" s="15"/>
      <c r="C1044" s="15"/>
      <c r="D1044" s="15"/>
      <c r="E1044" s="15"/>
      <c r="F1044" s="22"/>
      <c r="G1044" s="23"/>
      <c r="H1044" s="16" t="s">
        <v>1108</v>
      </c>
      <c r="I1044" s="16" t="s">
        <v>1109</v>
      </c>
      <c r="J1044" s="16" t="s">
        <v>1100</v>
      </c>
      <c r="K1044" s="24" t="s">
        <v>1101</v>
      </c>
      <c r="L1044" s="25"/>
      <c r="M1044" s="26"/>
      <c r="N1044" s="16" t="s">
        <v>60</v>
      </c>
      <c r="O1044" s="24" t="s">
        <v>61</v>
      </c>
      <c r="P1044" s="25"/>
      <c r="Q1044" s="25"/>
      <c r="R1044" s="25"/>
      <c r="S1044" s="26"/>
      <c r="T1044" s="27">
        <v>-60812.3</v>
      </c>
      <c r="U1044" s="28"/>
      <c r="V1044" s="28"/>
      <c r="W1044" s="28"/>
      <c r="X1044" s="28"/>
      <c r="Y1044" s="28"/>
      <c r="Z1044" s="29"/>
    </row>
    <row r="1045" spans="1:26" ht="14.25" customHeight="1" x14ac:dyDescent="0.2">
      <c r="A1045" s="15"/>
      <c r="B1045" s="15"/>
      <c r="C1045" s="15"/>
      <c r="D1045" s="15"/>
      <c r="E1045" s="15"/>
      <c r="F1045" s="22"/>
      <c r="G1045" s="23"/>
      <c r="H1045" s="16" t="s">
        <v>1108</v>
      </c>
      <c r="I1045" s="16" t="s">
        <v>1109</v>
      </c>
      <c r="J1045" s="16" t="s">
        <v>1100</v>
      </c>
      <c r="K1045" s="24" t="s">
        <v>1101</v>
      </c>
      <c r="L1045" s="25"/>
      <c r="M1045" s="26"/>
      <c r="N1045" s="16" t="s">
        <v>23</v>
      </c>
      <c r="O1045" s="24" t="s">
        <v>24</v>
      </c>
      <c r="P1045" s="25"/>
      <c r="Q1045" s="25"/>
      <c r="R1045" s="25"/>
      <c r="S1045" s="26"/>
      <c r="T1045" s="27">
        <v>137532.09</v>
      </c>
      <c r="U1045" s="28"/>
      <c r="V1045" s="28"/>
      <c r="W1045" s="28"/>
      <c r="X1045" s="28"/>
      <c r="Y1045" s="28"/>
      <c r="Z1045" s="29"/>
    </row>
    <row r="1046" spans="1:26" ht="14.25" customHeight="1" x14ac:dyDescent="0.2">
      <c r="A1046" s="15"/>
      <c r="B1046" s="15"/>
      <c r="C1046" s="15"/>
      <c r="D1046" s="15"/>
      <c r="E1046" s="15"/>
      <c r="F1046" s="22"/>
      <c r="G1046" s="23"/>
      <c r="H1046" s="16" t="s">
        <v>1110</v>
      </c>
      <c r="I1046" s="16" t="s">
        <v>1111</v>
      </c>
      <c r="J1046" s="16" t="s">
        <v>1100</v>
      </c>
      <c r="K1046" s="24" t="s">
        <v>1101</v>
      </c>
      <c r="L1046" s="25"/>
      <c r="M1046" s="26"/>
      <c r="N1046" s="16" t="s">
        <v>60</v>
      </c>
      <c r="O1046" s="24" t="s">
        <v>61</v>
      </c>
      <c r="P1046" s="25"/>
      <c r="Q1046" s="25"/>
      <c r="R1046" s="25"/>
      <c r="S1046" s="26"/>
      <c r="T1046" s="27">
        <v>-2009794.9</v>
      </c>
      <c r="U1046" s="28"/>
      <c r="V1046" s="28"/>
      <c r="W1046" s="28"/>
      <c r="X1046" s="28"/>
      <c r="Y1046" s="28"/>
      <c r="Z1046" s="29"/>
    </row>
    <row r="1047" spans="1:26" ht="14.25" customHeight="1" x14ac:dyDescent="0.2">
      <c r="A1047" s="15"/>
      <c r="B1047" s="15"/>
      <c r="C1047" s="15"/>
      <c r="D1047" s="15"/>
      <c r="E1047" s="15"/>
      <c r="F1047" s="22"/>
      <c r="G1047" s="23"/>
      <c r="H1047" s="16" t="s">
        <v>1110</v>
      </c>
      <c r="I1047" s="16" t="s">
        <v>1111</v>
      </c>
      <c r="J1047" s="16" t="s">
        <v>1100</v>
      </c>
      <c r="K1047" s="24" t="s">
        <v>1101</v>
      </c>
      <c r="L1047" s="25"/>
      <c r="M1047" s="26"/>
      <c r="N1047" s="16" t="s">
        <v>23</v>
      </c>
      <c r="O1047" s="24" t="s">
        <v>24</v>
      </c>
      <c r="P1047" s="25"/>
      <c r="Q1047" s="25"/>
      <c r="R1047" s="25"/>
      <c r="S1047" s="26"/>
      <c r="T1047" s="27">
        <v>7447593.1500000004</v>
      </c>
      <c r="U1047" s="28"/>
      <c r="V1047" s="28"/>
      <c r="W1047" s="28"/>
      <c r="X1047" s="28"/>
      <c r="Y1047" s="28"/>
      <c r="Z1047" s="29"/>
    </row>
    <row r="1048" spans="1:26" ht="14.25" customHeight="1" x14ac:dyDescent="0.2">
      <c r="A1048" s="15"/>
      <c r="B1048" s="15"/>
      <c r="C1048" s="15"/>
      <c r="D1048" s="15"/>
      <c r="E1048" s="15"/>
      <c r="F1048" s="22"/>
      <c r="G1048" s="23"/>
      <c r="H1048" s="16" t="s">
        <v>1112</v>
      </c>
      <c r="I1048" s="16" t="s">
        <v>1113</v>
      </c>
      <c r="J1048" s="16" t="s">
        <v>1100</v>
      </c>
      <c r="K1048" s="24" t="s">
        <v>1101</v>
      </c>
      <c r="L1048" s="25"/>
      <c r="M1048" s="26"/>
      <c r="N1048" s="16" t="s">
        <v>23</v>
      </c>
      <c r="O1048" s="24" t="s">
        <v>24</v>
      </c>
      <c r="P1048" s="25"/>
      <c r="Q1048" s="25"/>
      <c r="R1048" s="25"/>
      <c r="S1048" s="26"/>
      <c r="T1048" s="27">
        <v>341672.15</v>
      </c>
      <c r="U1048" s="28"/>
      <c r="V1048" s="28"/>
      <c r="W1048" s="28"/>
      <c r="X1048" s="28"/>
      <c r="Y1048" s="28"/>
      <c r="Z1048" s="29"/>
    </row>
    <row r="1049" spans="1:26" ht="14.25" customHeight="1" x14ac:dyDescent="0.2">
      <c r="A1049" s="15"/>
      <c r="B1049" s="15"/>
      <c r="C1049" s="15"/>
      <c r="D1049" s="15"/>
      <c r="E1049" s="15"/>
      <c r="F1049" s="22"/>
      <c r="G1049" s="23"/>
      <c r="H1049" s="16" t="s">
        <v>1114</v>
      </c>
      <c r="I1049" s="16" t="s">
        <v>1103</v>
      </c>
      <c r="J1049" s="16" t="s">
        <v>1100</v>
      </c>
      <c r="K1049" s="24" t="s">
        <v>1101</v>
      </c>
      <c r="L1049" s="25"/>
      <c r="M1049" s="26"/>
      <c r="N1049" s="16" t="s">
        <v>23</v>
      </c>
      <c r="O1049" s="24" t="s">
        <v>24</v>
      </c>
      <c r="P1049" s="25"/>
      <c r="Q1049" s="25"/>
      <c r="R1049" s="25"/>
      <c r="S1049" s="26"/>
      <c r="T1049" s="27">
        <v>749535.43</v>
      </c>
      <c r="U1049" s="28"/>
      <c r="V1049" s="28"/>
      <c r="W1049" s="28"/>
      <c r="X1049" s="28"/>
      <c r="Y1049" s="28"/>
      <c r="Z1049" s="29"/>
    </row>
    <row r="1050" spans="1:26" ht="14.25" customHeight="1" x14ac:dyDescent="0.2">
      <c r="A1050" s="15"/>
      <c r="B1050" s="15"/>
      <c r="C1050" s="15"/>
      <c r="D1050" s="15"/>
      <c r="E1050" s="15"/>
      <c r="F1050" s="22"/>
      <c r="G1050" s="23"/>
      <c r="H1050" s="16" t="s">
        <v>1114</v>
      </c>
      <c r="I1050" s="16" t="s">
        <v>1103</v>
      </c>
      <c r="J1050" s="16" t="s">
        <v>1100</v>
      </c>
      <c r="K1050" s="24" t="s">
        <v>1101</v>
      </c>
      <c r="L1050" s="25"/>
      <c r="M1050" s="26"/>
      <c r="N1050" s="16" t="s">
        <v>60</v>
      </c>
      <c r="O1050" s="24" t="s">
        <v>61</v>
      </c>
      <c r="P1050" s="25"/>
      <c r="Q1050" s="25"/>
      <c r="R1050" s="25"/>
      <c r="S1050" s="26"/>
      <c r="T1050" s="27">
        <v>579156.36</v>
      </c>
      <c r="U1050" s="28"/>
      <c r="V1050" s="28"/>
      <c r="W1050" s="28"/>
      <c r="X1050" s="28"/>
      <c r="Y1050" s="28"/>
      <c r="Z1050" s="29"/>
    </row>
    <row r="1051" spans="1:26" ht="14.25" customHeight="1" x14ac:dyDescent="0.2">
      <c r="A1051" s="15"/>
      <c r="B1051" s="15"/>
      <c r="C1051" s="15"/>
      <c r="D1051" s="15"/>
      <c r="E1051" s="15"/>
      <c r="F1051" s="22"/>
      <c r="G1051" s="23"/>
      <c r="H1051" s="16" t="s">
        <v>1115</v>
      </c>
      <c r="I1051" s="16" t="s">
        <v>1116</v>
      </c>
      <c r="J1051" s="16" t="s">
        <v>1100</v>
      </c>
      <c r="K1051" s="24" t="s">
        <v>1101</v>
      </c>
      <c r="L1051" s="25"/>
      <c r="M1051" s="26"/>
      <c r="N1051" s="16" t="s">
        <v>981</v>
      </c>
      <c r="O1051" s="24" t="s">
        <v>982</v>
      </c>
      <c r="P1051" s="25"/>
      <c r="Q1051" s="25"/>
      <c r="R1051" s="25"/>
      <c r="S1051" s="26"/>
      <c r="T1051" s="27">
        <v>52.37</v>
      </c>
      <c r="U1051" s="28"/>
      <c r="V1051" s="28"/>
      <c r="W1051" s="28"/>
      <c r="X1051" s="28"/>
      <c r="Y1051" s="28"/>
      <c r="Z1051" s="29"/>
    </row>
    <row r="1052" spans="1:26" ht="14.25" customHeight="1" x14ac:dyDescent="0.2">
      <c r="A1052" s="15"/>
      <c r="B1052" s="15"/>
      <c r="C1052" s="15"/>
      <c r="D1052" s="15"/>
      <c r="E1052" s="15"/>
      <c r="F1052" s="22"/>
      <c r="G1052" s="23"/>
      <c r="H1052" s="16" t="s">
        <v>1117</v>
      </c>
      <c r="I1052" s="16" t="s">
        <v>1118</v>
      </c>
      <c r="J1052" s="16" t="s">
        <v>1100</v>
      </c>
      <c r="K1052" s="24" t="s">
        <v>1101</v>
      </c>
      <c r="L1052" s="25"/>
      <c r="M1052" s="26"/>
      <c r="N1052" s="16" t="s">
        <v>981</v>
      </c>
      <c r="O1052" s="24" t="s">
        <v>982</v>
      </c>
      <c r="P1052" s="25"/>
      <c r="Q1052" s="25"/>
      <c r="R1052" s="25"/>
      <c r="S1052" s="26"/>
      <c r="T1052" s="27">
        <v>2894.69</v>
      </c>
      <c r="U1052" s="28"/>
      <c r="V1052" s="28"/>
      <c r="W1052" s="28"/>
      <c r="X1052" s="28"/>
      <c r="Y1052" s="28"/>
      <c r="Z1052" s="29"/>
    </row>
    <row r="1053" spans="1:26" ht="14.25" customHeight="1" x14ac:dyDescent="0.2">
      <c r="A1053" s="15"/>
      <c r="B1053" s="15"/>
      <c r="C1053" s="15"/>
      <c r="D1053" s="15"/>
      <c r="E1053" s="15"/>
      <c r="F1053" s="22"/>
      <c r="G1053" s="23"/>
      <c r="H1053" s="16" t="s">
        <v>1119</v>
      </c>
      <c r="I1053" s="16" t="s">
        <v>1105</v>
      </c>
      <c r="J1053" s="16" t="s">
        <v>1100</v>
      </c>
      <c r="K1053" s="24" t="s">
        <v>1101</v>
      </c>
      <c r="L1053" s="25"/>
      <c r="M1053" s="26"/>
      <c r="N1053" s="16" t="s">
        <v>23</v>
      </c>
      <c r="O1053" s="24" t="s">
        <v>24</v>
      </c>
      <c r="P1053" s="25"/>
      <c r="Q1053" s="25"/>
      <c r="R1053" s="25"/>
      <c r="S1053" s="26"/>
      <c r="T1053" s="27">
        <v>10451526.52</v>
      </c>
      <c r="U1053" s="28"/>
      <c r="V1053" s="28"/>
      <c r="W1053" s="28"/>
      <c r="X1053" s="28"/>
      <c r="Y1053" s="28"/>
      <c r="Z1053" s="29"/>
    </row>
    <row r="1054" spans="1:26" ht="14.25" customHeight="1" x14ac:dyDescent="0.2">
      <c r="A1054" s="15"/>
      <c r="B1054" s="15"/>
      <c r="C1054" s="15"/>
      <c r="D1054" s="15"/>
      <c r="E1054" s="15"/>
      <c r="F1054" s="22"/>
      <c r="G1054" s="23"/>
      <c r="H1054" s="16" t="s">
        <v>1119</v>
      </c>
      <c r="I1054" s="16" t="s">
        <v>1105</v>
      </c>
      <c r="J1054" s="16" t="s">
        <v>1100</v>
      </c>
      <c r="K1054" s="24" t="s">
        <v>1101</v>
      </c>
      <c r="L1054" s="25"/>
      <c r="M1054" s="26"/>
      <c r="N1054" s="16" t="s">
        <v>60</v>
      </c>
      <c r="O1054" s="24" t="s">
        <v>61</v>
      </c>
      <c r="P1054" s="25"/>
      <c r="Q1054" s="25"/>
      <c r="R1054" s="25"/>
      <c r="S1054" s="26"/>
      <c r="T1054" s="27">
        <v>178157.93</v>
      </c>
      <c r="U1054" s="28"/>
      <c r="V1054" s="28"/>
      <c r="W1054" s="28"/>
      <c r="X1054" s="28"/>
      <c r="Y1054" s="28"/>
      <c r="Z1054" s="29"/>
    </row>
    <row r="1055" spans="1:26" ht="14.25" customHeight="1" x14ac:dyDescent="0.2">
      <c r="A1055" s="15"/>
      <c r="B1055" s="15"/>
      <c r="C1055" s="15"/>
      <c r="D1055" s="15"/>
      <c r="E1055" s="15"/>
      <c r="F1055" s="22"/>
      <c r="G1055" s="23"/>
      <c r="H1055" s="16" t="s">
        <v>1120</v>
      </c>
      <c r="I1055" s="16" t="s">
        <v>1121</v>
      </c>
      <c r="J1055" s="16" t="s">
        <v>1100</v>
      </c>
      <c r="K1055" s="24" t="s">
        <v>1101</v>
      </c>
      <c r="L1055" s="25"/>
      <c r="M1055" s="26"/>
      <c r="N1055" s="16" t="s">
        <v>981</v>
      </c>
      <c r="O1055" s="24" t="s">
        <v>982</v>
      </c>
      <c r="P1055" s="25"/>
      <c r="Q1055" s="25"/>
      <c r="R1055" s="25"/>
      <c r="S1055" s="26"/>
      <c r="T1055" s="27">
        <v>207.4</v>
      </c>
      <c r="U1055" s="28"/>
      <c r="V1055" s="28"/>
      <c r="W1055" s="28"/>
      <c r="X1055" s="28"/>
      <c r="Y1055" s="28"/>
      <c r="Z1055" s="29"/>
    </row>
    <row r="1056" spans="1:26" ht="14.25" customHeight="1" x14ac:dyDescent="0.2">
      <c r="A1056" s="15"/>
      <c r="B1056" s="15"/>
      <c r="C1056" s="15"/>
      <c r="D1056" s="15"/>
      <c r="E1056" s="15"/>
      <c r="F1056" s="22"/>
      <c r="G1056" s="23"/>
      <c r="H1056" s="16" t="s">
        <v>1122</v>
      </c>
      <c r="I1056" s="16" t="s">
        <v>1123</v>
      </c>
      <c r="J1056" s="16" t="s">
        <v>1100</v>
      </c>
      <c r="K1056" s="24" t="s">
        <v>1101</v>
      </c>
      <c r="L1056" s="25"/>
      <c r="M1056" s="26"/>
      <c r="N1056" s="16" t="s">
        <v>981</v>
      </c>
      <c r="O1056" s="24" t="s">
        <v>982</v>
      </c>
      <c r="P1056" s="25"/>
      <c r="Q1056" s="25"/>
      <c r="R1056" s="25"/>
      <c r="S1056" s="26"/>
      <c r="T1056" s="27">
        <v>2682.7</v>
      </c>
      <c r="U1056" s="28"/>
      <c r="V1056" s="28"/>
      <c r="W1056" s="28"/>
      <c r="X1056" s="28"/>
      <c r="Y1056" s="28"/>
      <c r="Z1056" s="29"/>
    </row>
    <row r="1057" spans="1:26" ht="14.25" customHeight="1" x14ac:dyDescent="0.2">
      <c r="A1057" s="15"/>
      <c r="B1057" s="15"/>
      <c r="C1057" s="15"/>
      <c r="D1057" s="15"/>
      <c r="E1057" s="15"/>
      <c r="F1057" s="22"/>
      <c r="G1057" s="23"/>
      <c r="H1057" s="16" t="s">
        <v>1124</v>
      </c>
      <c r="I1057" s="16" t="s">
        <v>1125</v>
      </c>
      <c r="J1057" s="16" t="s">
        <v>1100</v>
      </c>
      <c r="K1057" s="24" t="s">
        <v>1101</v>
      </c>
      <c r="L1057" s="25"/>
      <c r="M1057" s="26"/>
      <c r="N1057" s="16" t="s">
        <v>23</v>
      </c>
      <c r="O1057" s="24" t="s">
        <v>24</v>
      </c>
      <c r="P1057" s="25"/>
      <c r="Q1057" s="25"/>
      <c r="R1057" s="25"/>
      <c r="S1057" s="26"/>
      <c r="T1057" s="27">
        <v>95845.42</v>
      </c>
      <c r="U1057" s="28"/>
      <c r="V1057" s="28"/>
      <c r="W1057" s="28"/>
      <c r="X1057" s="28"/>
      <c r="Y1057" s="28"/>
      <c r="Z1057" s="29"/>
    </row>
    <row r="1058" spans="1:26" ht="14.25" customHeight="1" x14ac:dyDescent="0.2">
      <c r="A1058" s="15"/>
      <c r="B1058" s="15"/>
      <c r="C1058" s="15"/>
      <c r="D1058" s="15"/>
      <c r="E1058" s="15"/>
      <c r="F1058" s="22"/>
      <c r="G1058" s="23"/>
      <c r="H1058" s="16" t="s">
        <v>1126</v>
      </c>
      <c r="I1058" s="16" t="s">
        <v>1127</v>
      </c>
      <c r="J1058" s="16" t="s">
        <v>1100</v>
      </c>
      <c r="K1058" s="24" t="s">
        <v>1101</v>
      </c>
      <c r="L1058" s="25"/>
      <c r="M1058" s="26"/>
      <c r="N1058" s="16" t="s">
        <v>981</v>
      </c>
      <c r="O1058" s="24" t="s">
        <v>982</v>
      </c>
      <c r="P1058" s="25"/>
      <c r="Q1058" s="25"/>
      <c r="R1058" s="25"/>
      <c r="S1058" s="26"/>
      <c r="T1058" s="27">
        <v>79.62</v>
      </c>
      <c r="U1058" s="28"/>
      <c r="V1058" s="28"/>
      <c r="W1058" s="28"/>
      <c r="X1058" s="28"/>
      <c r="Y1058" s="28"/>
      <c r="Z1058" s="29"/>
    </row>
    <row r="1059" spans="1:26" ht="14.25" customHeight="1" x14ac:dyDescent="0.2">
      <c r="A1059" s="15"/>
      <c r="B1059" s="15"/>
      <c r="C1059" s="15"/>
      <c r="D1059" s="15"/>
      <c r="E1059" s="15"/>
      <c r="F1059" s="22"/>
      <c r="G1059" s="23"/>
      <c r="H1059" s="16" t="s">
        <v>1128</v>
      </c>
      <c r="I1059" s="16" t="s">
        <v>1129</v>
      </c>
      <c r="J1059" s="16" t="s">
        <v>1100</v>
      </c>
      <c r="K1059" s="24" t="s">
        <v>1101</v>
      </c>
      <c r="L1059" s="25"/>
      <c r="M1059" s="26"/>
      <c r="N1059" s="16" t="s">
        <v>981</v>
      </c>
      <c r="O1059" s="24" t="s">
        <v>982</v>
      </c>
      <c r="P1059" s="25"/>
      <c r="Q1059" s="25"/>
      <c r="R1059" s="25"/>
      <c r="S1059" s="26"/>
      <c r="T1059" s="27">
        <v>1056.82</v>
      </c>
      <c r="U1059" s="28"/>
      <c r="V1059" s="28"/>
      <c r="W1059" s="28"/>
      <c r="X1059" s="28"/>
      <c r="Y1059" s="28"/>
      <c r="Z1059" s="29"/>
    </row>
    <row r="1060" spans="1:26" ht="14.25" customHeight="1" x14ac:dyDescent="0.2">
      <c r="A1060" s="15"/>
      <c r="B1060" s="15"/>
      <c r="C1060" s="15"/>
      <c r="D1060" s="15"/>
      <c r="E1060" s="15"/>
      <c r="F1060" s="22"/>
      <c r="G1060" s="23"/>
      <c r="H1060" s="16" t="s">
        <v>1128</v>
      </c>
      <c r="I1060" s="16" t="s">
        <v>1129</v>
      </c>
      <c r="J1060" s="16" t="s">
        <v>1100</v>
      </c>
      <c r="K1060" s="24" t="s">
        <v>1101</v>
      </c>
      <c r="L1060" s="25"/>
      <c r="M1060" s="26"/>
      <c r="N1060" s="16" t="s">
        <v>145</v>
      </c>
      <c r="O1060" s="24" t="s">
        <v>146</v>
      </c>
      <c r="P1060" s="25"/>
      <c r="Q1060" s="25"/>
      <c r="R1060" s="25"/>
      <c r="S1060" s="26"/>
      <c r="T1060" s="27">
        <v>-96981.86</v>
      </c>
      <c r="U1060" s="28"/>
      <c r="V1060" s="28"/>
      <c r="W1060" s="28"/>
      <c r="X1060" s="28"/>
      <c r="Y1060" s="28"/>
      <c r="Z1060" s="29"/>
    </row>
    <row r="1061" spans="1:26" ht="14.25" customHeight="1" x14ac:dyDescent="0.2">
      <c r="A1061" s="15"/>
      <c r="B1061" s="15"/>
      <c r="C1061" s="15"/>
      <c r="D1061" s="15"/>
      <c r="E1061" s="15"/>
      <c r="F1061" s="22"/>
      <c r="G1061" s="23"/>
      <c r="H1061" s="16" t="s">
        <v>1130</v>
      </c>
      <c r="I1061" s="16" t="s">
        <v>1107</v>
      </c>
      <c r="J1061" s="16" t="s">
        <v>1100</v>
      </c>
      <c r="K1061" s="24" t="s">
        <v>1101</v>
      </c>
      <c r="L1061" s="25"/>
      <c r="M1061" s="26"/>
      <c r="N1061" s="16" t="s">
        <v>23</v>
      </c>
      <c r="O1061" s="24" t="s">
        <v>24</v>
      </c>
      <c r="P1061" s="25"/>
      <c r="Q1061" s="25"/>
      <c r="R1061" s="25"/>
      <c r="S1061" s="26"/>
      <c r="T1061" s="27">
        <v>2784500.38</v>
      </c>
      <c r="U1061" s="28"/>
      <c r="V1061" s="28"/>
      <c r="W1061" s="28"/>
      <c r="X1061" s="28"/>
      <c r="Y1061" s="28"/>
      <c r="Z1061" s="29"/>
    </row>
    <row r="1062" spans="1:26" ht="14.25" customHeight="1" x14ac:dyDescent="0.2">
      <c r="A1062" s="15"/>
      <c r="B1062" s="15"/>
      <c r="C1062" s="15"/>
      <c r="D1062" s="15"/>
      <c r="E1062" s="15"/>
      <c r="F1062" s="22"/>
      <c r="G1062" s="23"/>
      <c r="H1062" s="16" t="s">
        <v>1130</v>
      </c>
      <c r="I1062" s="16" t="s">
        <v>1107</v>
      </c>
      <c r="J1062" s="16" t="s">
        <v>1100</v>
      </c>
      <c r="K1062" s="24" t="s">
        <v>1101</v>
      </c>
      <c r="L1062" s="25"/>
      <c r="M1062" s="26"/>
      <c r="N1062" s="16" t="s">
        <v>60</v>
      </c>
      <c r="O1062" s="24" t="s">
        <v>61</v>
      </c>
      <c r="P1062" s="25"/>
      <c r="Q1062" s="25"/>
      <c r="R1062" s="25"/>
      <c r="S1062" s="26"/>
      <c r="T1062" s="27">
        <v>41120.959999999999</v>
      </c>
      <c r="U1062" s="28"/>
      <c r="V1062" s="28"/>
      <c r="W1062" s="28"/>
      <c r="X1062" s="28"/>
      <c r="Y1062" s="28"/>
      <c r="Z1062" s="29"/>
    </row>
    <row r="1063" spans="1:26" ht="14.25" customHeight="1" x14ac:dyDescent="0.2">
      <c r="A1063" s="15"/>
      <c r="B1063" s="15"/>
      <c r="C1063" s="15"/>
      <c r="D1063" s="15"/>
      <c r="E1063" s="15"/>
      <c r="F1063" s="22"/>
      <c r="G1063" s="23"/>
      <c r="H1063" s="16" t="s">
        <v>1130</v>
      </c>
      <c r="I1063" s="16" t="s">
        <v>1107</v>
      </c>
      <c r="J1063" s="16" t="s">
        <v>1100</v>
      </c>
      <c r="K1063" s="24" t="s">
        <v>1101</v>
      </c>
      <c r="L1063" s="25"/>
      <c r="M1063" s="26"/>
      <c r="N1063" s="16" t="s">
        <v>981</v>
      </c>
      <c r="O1063" s="24" t="s">
        <v>982</v>
      </c>
      <c r="P1063" s="25"/>
      <c r="Q1063" s="25"/>
      <c r="R1063" s="25"/>
      <c r="S1063" s="26"/>
      <c r="T1063" s="27">
        <v>460.67</v>
      </c>
      <c r="U1063" s="28"/>
      <c r="V1063" s="28"/>
      <c r="W1063" s="28"/>
      <c r="X1063" s="28"/>
      <c r="Y1063" s="28"/>
      <c r="Z1063" s="29"/>
    </row>
    <row r="1064" spans="1:26" ht="14.25" customHeight="1" x14ac:dyDescent="0.2">
      <c r="A1064" s="15"/>
      <c r="B1064" s="15"/>
      <c r="C1064" s="15"/>
      <c r="D1064" s="15"/>
      <c r="E1064" s="15"/>
      <c r="F1064" s="22"/>
      <c r="G1064" s="23"/>
      <c r="H1064" s="16" t="s">
        <v>1131</v>
      </c>
      <c r="I1064" s="16" t="s">
        <v>1132</v>
      </c>
      <c r="J1064" s="16" t="s">
        <v>1100</v>
      </c>
      <c r="K1064" s="24" t="s">
        <v>1101</v>
      </c>
      <c r="L1064" s="25"/>
      <c r="M1064" s="26"/>
      <c r="N1064" s="16" t="s">
        <v>981</v>
      </c>
      <c r="O1064" s="24" t="s">
        <v>982</v>
      </c>
      <c r="P1064" s="25"/>
      <c r="Q1064" s="25"/>
      <c r="R1064" s="25"/>
      <c r="S1064" s="26"/>
      <c r="T1064" s="27">
        <v>35.61</v>
      </c>
      <c r="U1064" s="28"/>
      <c r="V1064" s="28"/>
      <c r="W1064" s="28"/>
      <c r="X1064" s="28"/>
      <c r="Y1064" s="28"/>
      <c r="Z1064" s="29"/>
    </row>
    <row r="1065" spans="1:26" ht="14.25" customHeight="1" x14ac:dyDescent="0.2">
      <c r="A1065" s="15"/>
      <c r="B1065" s="15"/>
      <c r="C1065" s="15"/>
      <c r="D1065" s="15"/>
      <c r="E1065" s="15"/>
      <c r="F1065" s="22"/>
      <c r="G1065" s="23"/>
      <c r="H1065" s="16" t="s">
        <v>1133</v>
      </c>
      <c r="I1065" s="16" t="s">
        <v>1109</v>
      </c>
      <c r="J1065" s="16" t="s">
        <v>1100</v>
      </c>
      <c r="K1065" s="24" t="s">
        <v>1101</v>
      </c>
      <c r="L1065" s="25"/>
      <c r="M1065" s="26"/>
      <c r="N1065" s="16" t="s">
        <v>23</v>
      </c>
      <c r="O1065" s="24" t="s">
        <v>24</v>
      </c>
      <c r="P1065" s="25"/>
      <c r="Q1065" s="25"/>
      <c r="R1065" s="25"/>
      <c r="S1065" s="26"/>
      <c r="T1065" s="27">
        <v>251283.43</v>
      </c>
      <c r="U1065" s="28"/>
      <c r="V1065" s="28"/>
      <c r="W1065" s="28"/>
      <c r="X1065" s="28"/>
      <c r="Y1065" s="28"/>
      <c r="Z1065" s="29"/>
    </row>
    <row r="1066" spans="1:26" ht="14.25" customHeight="1" x14ac:dyDescent="0.2">
      <c r="A1066" s="15"/>
      <c r="B1066" s="15"/>
      <c r="C1066" s="15"/>
      <c r="D1066" s="15"/>
      <c r="E1066" s="15"/>
      <c r="F1066" s="22"/>
      <c r="G1066" s="23"/>
      <c r="H1066" s="16" t="s">
        <v>1133</v>
      </c>
      <c r="I1066" s="16" t="s">
        <v>1109</v>
      </c>
      <c r="J1066" s="16" t="s">
        <v>1100</v>
      </c>
      <c r="K1066" s="24" t="s">
        <v>1101</v>
      </c>
      <c r="L1066" s="25"/>
      <c r="M1066" s="26"/>
      <c r="N1066" s="16" t="s">
        <v>60</v>
      </c>
      <c r="O1066" s="24" t="s">
        <v>61</v>
      </c>
      <c r="P1066" s="25"/>
      <c r="Q1066" s="25"/>
      <c r="R1066" s="25"/>
      <c r="S1066" s="26"/>
      <c r="T1066" s="27">
        <v>29332.63</v>
      </c>
      <c r="U1066" s="28"/>
      <c r="V1066" s="28"/>
      <c r="W1066" s="28"/>
      <c r="X1066" s="28"/>
      <c r="Y1066" s="28"/>
      <c r="Z1066" s="29"/>
    </row>
    <row r="1067" spans="1:26" ht="14.25" customHeight="1" x14ac:dyDescent="0.2">
      <c r="A1067" s="15"/>
      <c r="B1067" s="15"/>
      <c r="C1067" s="15"/>
      <c r="D1067" s="15"/>
      <c r="E1067" s="15"/>
      <c r="F1067" s="22"/>
      <c r="G1067" s="23"/>
      <c r="H1067" s="16" t="s">
        <v>1134</v>
      </c>
      <c r="I1067" s="16" t="s">
        <v>1135</v>
      </c>
      <c r="J1067" s="16" t="s">
        <v>1100</v>
      </c>
      <c r="K1067" s="24" t="s">
        <v>1101</v>
      </c>
      <c r="L1067" s="25"/>
      <c r="M1067" s="26"/>
      <c r="N1067" s="16" t="s">
        <v>981</v>
      </c>
      <c r="O1067" s="24" t="s">
        <v>982</v>
      </c>
      <c r="P1067" s="25"/>
      <c r="Q1067" s="25"/>
      <c r="R1067" s="25"/>
      <c r="S1067" s="26"/>
      <c r="T1067" s="27">
        <v>1470.6</v>
      </c>
      <c r="U1067" s="28"/>
      <c r="V1067" s="28"/>
      <c r="W1067" s="28"/>
      <c r="X1067" s="28"/>
      <c r="Y1067" s="28"/>
      <c r="Z1067" s="29"/>
    </row>
    <row r="1068" spans="1:26" ht="14.25" customHeight="1" x14ac:dyDescent="0.2">
      <c r="A1068" s="15"/>
      <c r="B1068" s="15"/>
      <c r="C1068" s="15"/>
      <c r="D1068" s="15"/>
      <c r="E1068" s="15"/>
      <c r="F1068" s="22"/>
      <c r="G1068" s="23"/>
      <c r="H1068" s="16" t="s">
        <v>1136</v>
      </c>
      <c r="I1068" s="16" t="s">
        <v>1113</v>
      </c>
      <c r="J1068" s="16" t="s">
        <v>1100</v>
      </c>
      <c r="K1068" s="24" t="s">
        <v>1101</v>
      </c>
      <c r="L1068" s="25"/>
      <c r="M1068" s="26"/>
      <c r="N1068" s="16" t="s">
        <v>60</v>
      </c>
      <c r="O1068" s="24" t="s">
        <v>61</v>
      </c>
      <c r="P1068" s="25"/>
      <c r="Q1068" s="25"/>
      <c r="R1068" s="25"/>
      <c r="S1068" s="26"/>
      <c r="T1068" s="27">
        <v>-9656324</v>
      </c>
      <c r="U1068" s="28"/>
      <c r="V1068" s="28"/>
      <c r="W1068" s="28"/>
      <c r="X1068" s="28"/>
      <c r="Y1068" s="28"/>
      <c r="Z1068" s="29"/>
    </row>
    <row r="1069" spans="1:26" ht="14.25" customHeight="1" x14ac:dyDescent="0.2">
      <c r="A1069" s="15"/>
      <c r="B1069" s="15"/>
      <c r="C1069" s="15"/>
      <c r="D1069" s="15"/>
      <c r="E1069" s="15"/>
      <c r="F1069" s="22"/>
      <c r="G1069" s="23"/>
      <c r="H1069" s="16" t="s">
        <v>1136</v>
      </c>
      <c r="I1069" s="16" t="s">
        <v>1113</v>
      </c>
      <c r="J1069" s="16" t="s">
        <v>1100</v>
      </c>
      <c r="K1069" s="24" t="s">
        <v>1101</v>
      </c>
      <c r="L1069" s="25"/>
      <c r="M1069" s="26"/>
      <c r="N1069" s="16" t="s">
        <v>981</v>
      </c>
      <c r="O1069" s="24" t="s">
        <v>982</v>
      </c>
      <c r="P1069" s="25"/>
      <c r="Q1069" s="25"/>
      <c r="R1069" s="25"/>
      <c r="S1069" s="26"/>
      <c r="T1069" s="27">
        <v>166543.13</v>
      </c>
      <c r="U1069" s="28"/>
      <c r="V1069" s="28"/>
      <c r="W1069" s="28"/>
      <c r="X1069" s="28"/>
      <c r="Y1069" s="28"/>
      <c r="Z1069" s="29"/>
    </row>
    <row r="1070" spans="1:26" ht="14.25" customHeight="1" x14ac:dyDescent="0.2">
      <c r="A1070" s="15"/>
      <c r="B1070" s="15"/>
      <c r="C1070" s="15"/>
      <c r="D1070" s="15"/>
      <c r="E1070" s="15"/>
      <c r="F1070" s="22"/>
      <c r="G1070" s="23"/>
      <c r="H1070" s="16" t="s">
        <v>1136</v>
      </c>
      <c r="I1070" s="16" t="s">
        <v>1113</v>
      </c>
      <c r="J1070" s="16" t="s">
        <v>1100</v>
      </c>
      <c r="K1070" s="24" t="s">
        <v>1101</v>
      </c>
      <c r="L1070" s="25"/>
      <c r="M1070" s="26"/>
      <c r="N1070" s="16" t="s">
        <v>23</v>
      </c>
      <c r="O1070" s="24" t="s">
        <v>24</v>
      </c>
      <c r="P1070" s="25"/>
      <c r="Q1070" s="25"/>
      <c r="R1070" s="25"/>
      <c r="S1070" s="26"/>
      <c r="T1070" s="27">
        <v>34580110.630000003</v>
      </c>
      <c r="U1070" s="28"/>
      <c r="V1070" s="28"/>
      <c r="W1070" s="28"/>
      <c r="X1070" s="28"/>
      <c r="Y1070" s="28"/>
      <c r="Z1070" s="29"/>
    </row>
    <row r="1071" spans="1:26" ht="14.25" customHeight="1" x14ac:dyDescent="0.2">
      <c r="A1071" s="15"/>
      <c r="B1071" s="15"/>
      <c r="C1071" s="15"/>
      <c r="D1071" s="15"/>
      <c r="E1071" s="15"/>
      <c r="F1071" s="22"/>
      <c r="G1071" s="23"/>
      <c r="H1071" s="16" t="s">
        <v>1137</v>
      </c>
      <c r="I1071" s="16" t="s">
        <v>1138</v>
      </c>
      <c r="J1071" s="16" t="s">
        <v>1100</v>
      </c>
      <c r="K1071" s="24" t="s">
        <v>1101</v>
      </c>
      <c r="L1071" s="25"/>
      <c r="M1071" s="26"/>
      <c r="N1071" s="16" t="s">
        <v>60</v>
      </c>
      <c r="O1071" s="24" t="s">
        <v>61</v>
      </c>
      <c r="P1071" s="25"/>
      <c r="Q1071" s="25"/>
      <c r="R1071" s="25"/>
      <c r="S1071" s="26"/>
      <c r="T1071" s="27">
        <v>286860.21999999997</v>
      </c>
      <c r="U1071" s="28"/>
      <c r="V1071" s="28"/>
      <c r="W1071" s="28"/>
      <c r="X1071" s="28"/>
      <c r="Y1071" s="28"/>
      <c r="Z1071" s="29"/>
    </row>
    <row r="1072" spans="1:26" ht="14.25" customHeight="1" x14ac:dyDescent="0.2">
      <c r="A1072" s="15"/>
      <c r="B1072" s="15"/>
      <c r="C1072" s="15"/>
      <c r="D1072" s="15"/>
      <c r="E1072" s="15"/>
      <c r="F1072" s="22"/>
      <c r="G1072" s="23"/>
      <c r="H1072" s="16" t="s">
        <v>1139</v>
      </c>
      <c r="I1072" s="16" t="s">
        <v>1140</v>
      </c>
      <c r="J1072" s="16" t="s">
        <v>1100</v>
      </c>
      <c r="K1072" s="24" t="s">
        <v>1101</v>
      </c>
      <c r="L1072" s="25"/>
      <c r="M1072" s="26"/>
      <c r="N1072" s="16" t="s">
        <v>60</v>
      </c>
      <c r="O1072" s="24" t="s">
        <v>61</v>
      </c>
      <c r="P1072" s="25"/>
      <c r="Q1072" s="25"/>
      <c r="R1072" s="25"/>
      <c r="S1072" s="26"/>
      <c r="T1072" s="27">
        <v>92950.82</v>
      </c>
      <c r="U1072" s="28"/>
      <c r="V1072" s="28"/>
      <c r="W1072" s="28"/>
      <c r="X1072" s="28"/>
      <c r="Y1072" s="28"/>
      <c r="Z1072" s="29"/>
    </row>
    <row r="1073" spans="1:26" ht="14.25" customHeight="1" x14ac:dyDescent="0.2">
      <c r="A1073" s="15"/>
      <c r="B1073" s="15"/>
      <c r="C1073" s="15"/>
      <c r="D1073" s="15"/>
      <c r="E1073" s="15"/>
      <c r="F1073" s="22"/>
      <c r="G1073" s="23"/>
      <c r="H1073" s="16" t="s">
        <v>1141</v>
      </c>
      <c r="I1073" s="16" t="s">
        <v>1142</v>
      </c>
      <c r="J1073" s="16" t="s">
        <v>1100</v>
      </c>
      <c r="K1073" s="24" t="s">
        <v>1101</v>
      </c>
      <c r="L1073" s="25"/>
      <c r="M1073" s="26"/>
      <c r="N1073" s="16" t="s">
        <v>60</v>
      </c>
      <c r="O1073" s="24" t="s">
        <v>61</v>
      </c>
      <c r="P1073" s="25"/>
      <c r="Q1073" s="25"/>
      <c r="R1073" s="25"/>
      <c r="S1073" s="26"/>
      <c r="T1073" s="27">
        <v>4504067.62</v>
      </c>
      <c r="U1073" s="28"/>
      <c r="V1073" s="28"/>
      <c r="W1073" s="28"/>
      <c r="X1073" s="28"/>
      <c r="Y1073" s="28"/>
      <c r="Z1073" s="29"/>
    </row>
    <row r="1074" spans="1:26" ht="14.25" customHeight="1" x14ac:dyDescent="0.2">
      <c r="A1074" s="15"/>
      <c r="B1074" s="15"/>
      <c r="C1074" s="15"/>
      <c r="D1074" s="15"/>
      <c r="E1074" s="15"/>
      <c r="F1074" s="22"/>
      <c r="G1074" s="23"/>
      <c r="H1074" s="16" t="s">
        <v>1141</v>
      </c>
      <c r="I1074" s="16" t="s">
        <v>1142</v>
      </c>
      <c r="J1074" s="16" t="s">
        <v>1100</v>
      </c>
      <c r="K1074" s="24" t="s">
        <v>1101</v>
      </c>
      <c r="L1074" s="25"/>
      <c r="M1074" s="26"/>
      <c r="N1074" s="16" t="s">
        <v>23</v>
      </c>
      <c r="O1074" s="24" t="s">
        <v>24</v>
      </c>
      <c r="P1074" s="25"/>
      <c r="Q1074" s="25"/>
      <c r="R1074" s="25"/>
      <c r="S1074" s="26"/>
      <c r="T1074" s="27">
        <v>3785516.82</v>
      </c>
      <c r="U1074" s="28"/>
      <c r="V1074" s="28"/>
      <c r="W1074" s="28"/>
      <c r="X1074" s="28"/>
      <c r="Y1074" s="28"/>
      <c r="Z1074" s="29"/>
    </row>
    <row r="1075" spans="1:26" ht="14.25" customHeight="1" x14ac:dyDescent="0.2">
      <c r="A1075" s="15"/>
      <c r="B1075" s="15"/>
      <c r="C1075" s="15"/>
      <c r="D1075" s="15"/>
      <c r="E1075" s="15"/>
      <c r="F1075" s="22"/>
      <c r="G1075" s="23"/>
      <c r="H1075" s="16" t="s">
        <v>1143</v>
      </c>
      <c r="I1075" s="16" t="s">
        <v>1144</v>
      </c>
      <c r="J1075" s="16" t="s">
        <v>1100</v>
      </c>
      <c r="K1075" s="24" t="s">
        <v>1101</v>
      </c>
      <c r="L1075" s="25"/>
      <c r="M1075" s="26"/>
      <c r="N1075" s="16" t="s">
        <v>23</v>
      </c>
      <c r="O1075" s="24" t="s">
        <v>24</v>
      </c>
      <c r="P1075" s="25"/>
      <c r="Q1075" s="25"/>
      <c r="R1075" s="25"/>
      <c r="S1075" s="26"/>
      <c r="T1075" s="27">
        <v>3588896.71</v>
      </c>
      <c r="U1075" s="28"/>
      <c r="V1075" s="28"/>
      <c r="W1075" s="28"/>
      <c r="X1075" s="28"/>
      <c r="Y1075" s="28"/>
      <c r="Z1075" s="29"/>
    </row>
    <row r="1076" spans="1:26" ht="14.25" customHeight="1" x14ac:dyDescent="0.2">
      <c r="A1076" s="15"/>
      <c r="B1076" s="15"/>
      <c r="C1076" s="15"/>
      <c r="D1076" s="15"/>
      <c r="E1076" s="15"/>
      <c r="F1076" s="22"/>
      <c r="G1076" s="23"/>
      <c r="H1076" s="16" t="s">
        <v>1145</v>
      </c>
      <c r="I1076" s="16" t="s">
        <v>1146</v>
      </c>
      <c r="J1076" s="16" t="s">
        <v>1147</v>
      </c>
      <c r="K1076" s="24" t="s">
        <v>1148</v>
      </c>
      <c r="L1076" s="25"/>
      <c r="M1076" s="26"/>
      <c r="N1076" s="16" t="s">
        <v>23</v>
      </c>
      <c r="O1076" s="24" t="s">
        <v>24</v>
      </c>
      <c r="P1076" s="25"/>
      <c r="Q1076" s="25"/>
      <c r="R1076" s="25"/>
      <c r="S1076" s="26"/>
      <c r="T1076" s="27">
        <v>2575773</v>
      </c>
      <c r="U1076" s="28"/>
      <c r="V1076" s="28"/>
      <c r="W1076" s="28"/>
      <c r="X1076" s="28"/>
      <c r="Y1076" s="28"/>
      <c r="Z1076" s="29"/>
    </row>
    <row r="1077" spans="1:26" ht="14.25" customHeight="1" x14ac:dyDescent="0.2">
      <c r="A1077" s="15"/>
      <c r="B1077" s="15"/>
      <c r="C1077" s="15"/>
      <c r="D1077" s="15"/>
      <c r="E1077" s="15"/>
      <c r="F1077" s="22"/>
      <c r="G1077" s="23"/>
      <c r="H1077" s="16" t="s">
        <v>1149</v>
      </c>
      <c r="I1077" s="16" t="s">
        <v>1150</v>
      </c>
      <c r="J1077" s="16" t="s">
        <v>1151</v>
      </c>
      <c r="K1077" s="24" t="s">
        <v>1152</v>
      </c>
      <c r="L1077" s="25"/>
      <c r="M1077" s="26"/>
      <c r="N1077" s="16" t="s">
        <v>23</v>
      </c>
      <c r="O1077" s="24" t="s">
        <v>24</v>
      </c>
      <c r="P1077" s="25"/>
      <c r="Q1077" s="25"/>
      <c r="R1077" s="25"/>
      <c r="S1077" s="26"/>
      <c r="T1077" s="27">
        <v>391835</v>
      </c>
      <c r="U1077" s="28"/>
      <c r="V1077" s="28"/>
      <c r="W1077" s="28"/>
      <c r="X1077" s="28"/>
      <c r="Y1077" s="28"/>
      <c r="Z1077" s="29"/>
    </row>
    <row r="1078" spans="1:26" ht="14.25" customHeight="1" x14ac:dyDescent="0.2">
      <c r="A1078" s="15"/>
      <c r="B1078" s="15"/>
      <c r="C1078" s="15"/>
      <c r="D1078" s="15"/>
      <c r="E1078" s="15"/>
      <c r="F1078" s="22"/>
      <c r="G1078" s="23"/>
      <c r="H1078" s="16" t="s">
        <v>1153</v>
      </c>
      <c r="I1078" s="16" t="s">
        <v>1154</v>
      </c>
      <c r="J1078" s="16" t="s">
        <v>1151</v>
      </c>
      <c r="K1078" s="24" t="s">
        <v>1152</v>
      </c>
      <c r="L1078" s="25"/>
      <c r="M1078" s="26"/>
      <c r="N1078" s="16" t="s">
        <v>145</v>
      </c>
      <c r="O1078" s="24" t="s">
        <v>146</v>
      </c>
      <c r="P1078" s="25"/>
      <c r="Q1078" s="25"/>
      <c r="R1078" s="25"/>
      <c r="S1078" s="26"/>
      <c r="T1078" s="27">
        <v>-21857</v>
      </c>
      <c r="U1078" s="28"/>
      <c r="V1078" s="28"/>
      <c r="W1078" s="28"/>
      <c r="X1078" s="28"/>
      <c r="Y1078" s="28"/>
      <c r="Z1078" s="29"/>
    </row>
    <row r="1079" spans="1:26" ht="14.25" customHeight="1" x14ac:dyDescent="0.2">
      <c r="A1079" s="15"/>
      <c r="B1079" s="15"/>
      <c r="C1079" s="15"/>
      <c r="D1079" s="15"/>
      <c r="E1079" s="15"/>
      <c r="F1079" s="22"/>
      <c r="G1079" s="23"/>
      <c r="H1079" s="16" t="s">
        <v>1153</v>
      </c>
      <c r="I1079" s="16" t="s">
        <v>1154</v>
      </c>
      <c r="J1079" s="16" t="s">
        <v>1151</v>
      </c>
      <c r="K1079" s="24" t="s">
        <v>1152</v>
      </c>
      <c r="L1079" s="25"/>
      <c r="M1079" s="26"/>
      <c r="N1079" s="16" t="s">
        <v>23</v>
      </c>
      <c r="O1079" s="24" t="s">
        <v>24</v>
      </c>
      <c r="P1079" s="25"/>
      <c r="Q1079" s="25"/>
      <c r="R1079" s="25"/>
      <c r="S1079" s="26"/>
      <c r="T1079" s="27">
        <v>653059</v>
      </c>
      <c r="U1079" s="28"/>
      <c r="V1079" s="28"/>
      <c r="W1079" s="28"/>
      <c r="X1079" s="28"/>
      <c r="Y1079" s="28"/>
      <c r="Z1079" s="29"/>
    </row>
    <row r="1080" spans="1:26" ht="14.25" customHeight="1" x14ac:dyDescent="0.2">
      <c r="A1080" s="15"/>
      <c r="B1080" s="15"/>
      <c r="C1080" s="15"/>
      <c r="D1080" s="15"/>
      <c r="E1080" s="15"/>
      <c r="F1080" s="22"/>
      <c r="G1080" s="23"/>
      <c r="H1080" s="16" t="s">
        <v>1155</v>
      </c>
      <c r="I1080" s="16" t="s">
        <v>1156</v>
      </c>
      <c r="J1080" s="16" t="s">
        <v>1151</v>
      </c>
      <c r="K1080" s="24" t="s">
        <v>1152</v>
      </c>
      <c r="L1080" s="25"/>
      <c r="M1080" s="26"/>
      <c r="N1080" s="16" t="s">
        <v>355</v>
      </c>
      <c r="O1080" s="24" t="s">
        <v>356</v>
      </c>
      <c r="P1080" s="25"/>
      <c r="Q1080" s="25"/>
      <c r="R1080" s="25"/>
      <c r="S1080" s="26"/>
      <c r="T1080" s="27">
        <v>-13.51</v>
      </c>
      <c r="U1080" s="28"/>
      <c r="V1080" s="28"/>
      <c r="W1080" s="28"/>
      <c r="X1080" s="28"/>
      <c r="Y1080" s="28"/>
      <c r="Z1080" s="29"/>
    </row>
    <row r="1081" spans="1:26" ht="14.25" customHeight="1" x14ac:dyDescent="0.2">
      <c r="A1081" s="15"/>
      <c r="B1081" s="15"/>
      <c r="C1081" s="15"/>
      <c r="D1081" s="15"/>
      <c r="E1081" s="15"/>
      <c r="F1081" s="22"/>
      <c r="G1081" s="23"/>
      <c r="H1081" s="16" t="s">
        <v>1155</v>
      </c>
      <c r="I1081" s="16" t="s">
        <v>1156</v>
      </c>
      <c r="J1081" s="16" t="s">
        <v>1151</v>
      </c>
      <c r="K1081" s="24" t="s">
        <v>1152</v>
      </c>
      <c r="L1081" s="25"/>
      <c r="M1081" s="26"/>
      <c r="N1081" s="16" t="s">
        <v>331</v>
      </c>
      <c r="O1081" s="24" t="s">
        <v>332</v>
      </c>
      <c r="P1081" s="25"/>
      <c r="Q1081" s="25"/>
      <c r="R1081" s="25"/>
      <c r="S1081" s="26"/>
      <c r="T1081" s="27">
        <v>13.51</v>
      </c>
      <c r="U1081" s="28"/>
      <c r="V1081" s="28"/>
      <c r="W1081" s="28"/>
      <c r="X1081" s="28"/>
      <c r="Y1081" s="28"/>
      <c r="Z1081" s="29"/>
    </row>
    <row r="1082" spans="1:26" ht="14.25" customHeight="1" x14ac:dyDescent="0.2">
      <c r="A1082" s="15"/>
      <c r="B1082" s="15"/>
      <c r="C1082" s="15"/>
      <c r="D1082" s="15"/>
      <c r="E1082" s="15"/>
      <c r="F1082" s="22"/>
      <c r="G1082" s="23"/>
      <c r="H1082" s="16" t="s">
        <v>1157</v>
      </c>
      <c r="I1082" s="16" t="s">
        <v>1158</v>
      </c>
      <c r="J1082" s="16" t="s">
        <v>1159</v>
      </c>
      <c r="K1082" s="24" t="s">
        <v>1160</v>
      </c>
      <c r="L1082" s="25"/>
      <c r="M1082" s="26"/>
      <c r="N1082" s="16" t="s">
        <v>145</v>
      </c>
      <c r="O1082" s="24" t="s">
        <v>146</v>
      </c>
      <c r="P1082" s="25"/>
      <c r="Q1082" s="25"/>
      <c r="R1082" s="25"/>
      <c r="S1082" s="26"/>
      <c r="T1082" s="27">
        <v>12762</v>
      </c>
      <c r="U1082" s="28"/>
      <c r="V1082" s="28"/>
      <c r="W1082" s="28"/>
      <c r="X1082" s="28"/>
      <c r="Y1082" s="28"/>
      <c r="Z1082" s="29"/>
    </row>
    <row r="1083" spans="1:26" ht="14.25" customHeight="1" x14ac:dyDescent="0.2">
      <c r="A1083" s="15"/>
      <c r="B1083" s="15"/>
      <c r="C1083" s="15"/>
      <c r="D1083" s="15"/>
      <c r="E1083" s="15"/>
      <c r="F1083" s="22"/>
      <c r="G1083" s="23"/>
      <c r="H1083" s="16" t="s">
        <v>1161</v>
      </c>
      <c r="I1083" s="16" t="s">
        <v>1158</v>
      </c>
      <c r="J1083" s="16" t="s">
        <v>1159</v>
      </c>
      <c r="K1083" s="24" t="s">
        <v>1160</v>
      </c>
      <c r="L1083" s="25"/>
      <c r="M1083" s="26"/>
      <c r="N1083" s="16" t="s">
        <v>145</v>
      </c>
      <c r="O1083" s="24" t="s">
        <v>146</v>
      </c>
      <c r="P1083" s="25"/>
      <c r="Q1083" s="25"/>
      <c r="R1083" s="25"/>
      <c r="S1083" s="26"/>
      <c r="T1083" s="27">
        <v>-11344</v>
      </c>
      <c r="U1083" s="28"/>
      <c r="V1083" s="28"/>
      <c r="W1083" s="28"/>
      <c r="X1083" s="28"/>
      <c r="Y1083" s="28"/>
      <c r="Z1083" s="29"/>
    </row>
    <row r="1084" spans="1:26" ht="14.25" customHeight="1" x14ac:dyDescent="0.2">
      <c r="A1084" s="15"/>
      <c r="B1084" s="15"/>
      <c r="C1084" s="15"/>
      <c r="D1084" s="15"/>
      <c r="E1084" s="15"/>
      <c r="F1084" s="22"/>
      <c r="G1084" s="23"/>
      <c r="H1084" s="16" t="s">
        <v>1161</v>
      </c>
      <c r="I1084" s="16" t="s">
        <v>1158</v>
      </c>
      <c r="J1084" s="16" t="s">
        <v>1159</v>
      </c>
      <c r="K1084" s="24" t="s">
        <v>1160</v>
      </c>
      <c r="L1084" s="25"/>
      <c r="M1084" s="26"/>
      <c r="N1084" s="16" t="s">
        <v>23</v>
      </c>
      <c r="O1084" s="24" t="s">
        <v>24</v>
      </c>
      <c r="P1084" s="25"/>
      <c r="Q1084" s="25"/>
      <c r="R1084" s="25"/>
      <c r="S1084" s="26"/>
      <c r="T1084" s="27">
        <v>62236.6</v>
      </c>
      <c r="U1084" s="28"/>
      <c r="V1084" s="28"/>
      <c r="W1084" s="28"/>
      <c r="X1084" s="28"/>
      <c r="Y1084" s="28"/>
      <c r="Z1084" s="29"/>
    </row>
    <row r="1085" spans="1:26" ht="14.25" customHeight="1" x14ac:dyDescent="0.2">
      <c r="A1085" s="15"/>
      <c r="B1085" s="15"/>
      <c r="C1085" s="15"/>
      <c r="D1085" s="15"/>
      <c r="E1085" s="15"/>
      <c r="F1085" s="22"/>
      <c r="G1085" s="23"/>
      <c r="H1085" s="16" t="s">
        <v>1161</v>
      </c>
      <c r="I1085" s="16" t="s">
        <v>1158</v>
      </c>
      <c r="J1085" s="16" t="s">
        <v>1159</v>
      </c>
      <c r="K1085" s="24" t="s">
        <v>1160</v>
      </c>
      <c r="L1085" s="25"/>
      <c r="M1085" s="26"/>
      <c r="N1085" s="16" t="s">
        <v>60</v>
      </c>
      <c r="O1085" s="24" t="s">
        <v>61</v>
      </c>
      <c r="P1085" s="25"/>
      <c r="Q1085" s="25"/>
      <c r="R1085" s="25"/>
      <c r="S1085" s="26"/>
      <c r="T1085" s="27">
        <v>-42585.599999999999</v>
      </c>
      <c r="U1085" s="28"/>
      <c r="V1085" s="28"/>
      <c r="W1085" s="28"/>
      <c r="X1085" s="28"/>
      <c r="Y1085" s="28"/>
      <c r="Z1085" s="29"/>
    </row>
    <row r="1086" spans="1:26" ht="14.25" customHeight="1" x14ac:dyDescent="0.2">
      <c r="A1086" s="15"/>
      <c r="B1086" s="15"/>
      <c r="C1086" s="15"/>
      <c r="D1086" s="15"/>
      <c r="E1086" s="15"/>
      <c r="F1086" s="22"/>
      <c r="G1086" s="23"/>
      <c r="H1086" s="16" t="s">
        <v>1162</v>
      </c>
      <c r="I1086" s="16" t="s">
        <v>1163</v>
      </c>
      <c r="J1086" s="16" t="s">
        <v>1164</v>
      </c>
      <c r="K1086" s="24" t="s">
        <v>1165</v>
      </c>
      <c r="L1086" s="25"/>
      <c r="M1086" s="26"/>
      <c r="N1086" s="16" t="s">
        <v>145</v>
      </c>
      <c r="O1086" s="24" t="s">
        <v>146</v>
      </c>
      <c r="P1086" s="25"/>
      <c r="Q1086" s="25"/>
      <c r="R1086" s="25"/>
      <c r="S1086" s="26"/>
      <c r="T1086" s="27">
        <v>-13520.39</v>
      </c>
      <c r="U1086" s="28"/>
      <c r="V1086" s="28"/>
      <c r="W1086" s="28"/>
      <c r="X1086" s="28"/>
      <c r="Y1086" s="28"/>
      <c r="Z1086" s="29"/>
    </row>
    <row r="1087" spans="1:26" ht="14.25" customHeight="1" x14ac:dyDescent="0.2">
      <c r="A1087" s="17"/>
      <c r="B1087" s="17"/>
      <c r="C1087" s="17"/>
      <c r="D1087" s="17"/>
      <c r="E1087" s="17"/>
      <c r="F1087" s="30"/>
      <c r="G1087" s="31"/>
      <c r="H1087" s="18" t="s">
        <v>1162</v>
      </c>
      <c r="I1087" s="18" t="s">
        <v>1163</v>
      </c>
      <c r="J1087" s="18" t="s">
        <v>1164</v>
      </c>
      <c r="K1087" s="32" t="s">
        <v>1165</v>
      </c>
      <c r="L1087" s="33"/>
      <c r="M1087" s="34"/>
      <c r="N1087" s="18" t="s">
        <v>23</v>
      </c>
      <c r="O1087" s="32" t="s">
        <v>24</v>
      </c>
      <c r="P1087" s="33"/>
      <c r="Q1087" s="33"/>
      <c r="R1087" s="33"/>
      <c r="S1087" s="34"/>
      <c r="T1087" s="35">
        <v>90306.7</v>
      </c>
      <c r="U1087" s="36"/>
      <c r="V1087" s="36"/>
      <c r="W1087" s="36"/>
      <c r="X1087" s="36"/>
      <c r="Y1087" s="36"/>
      <c r="Z1087" s="37"/>
    </row>
    <row r="1088" spans="1:26" ht="2.25" customHeight="1" x14ac:dyDescent="0.2">
      <c r="A1088" s="4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6"/>
    </row>
    <row r="1089" spans="1:26" ht="0.75" customHeight="1" x14ac:dyDescent="0.2">
      <c r="A1089" s="7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21">
        <f>SUM(hList_Frame_1!A939:A1004)</f>
        <v>79660646.849999994</v>
      </c>
      <c r="W1089" s="21"/>
      <c r="X1089" s="21"/>
      <c r="Y1089" s="21"/>
      <c r="Z1089" s="9"/>
    </row>
    <row r="1090" spans="1:26" ht="12.75" customHeight="1" x14ac:dyDescent="0.2">
      <c r="A1090" s="7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20" t="s">
        <v>25</v>
      </c>
      <c r="Q1090" s="20"/>
      <c r="R1090" s="20"/>
      <c r="S1090" s="8"/>
      <c r="T1090" s="8"/>
      <c r="U1090" s="8"/>
      <c r="V1090" s="21"/>
      <c r="W1090" s="21"/>
      <c r="X1090" s="21"/>
      <c r="Y1090" s="21"/>
      <c r="Z1090" s="9"/>
    </row>
    <row r="1091" spans="1:26" ht="5.25" customHeight="1" x14ac:dyDescent="0.2">
      <c r="A1091" s="7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20"/>
      <c r="Q1091" s="20"/>
      <c r="R1091" s="20"/>
      <c r="S1091" s="8"/>
      <c r="T1091" s="8"/>
      <c r="U1091" s="8"/>
      <c r="V1091" s="8"/>
      <c r="W1091" s="8"/>
      <c r="X1091" s="8"/>
      <c r="Y1091" s="8"/>
      <c r="Z1091" s="9"/>
    </row>
    <row r="1092" spans="1:26" ht="8.25" customHeight="1" x14ac:dyDescent="0.2">
      <c r="A1092" s="10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2"/>
    </row>
    <row r="1093" spans="1:26" ht="15" customHeight="1" x14ac:dyDescent="0.2">
      <c r="A1093" s="19"/>
      <c r="B1093" s="19"/>
      <c r="C1093" s="19"/>
      <c r="D1093" s="19"/>
      <c r="E1093" s="2" t="s">
        <v>98</v>
      </c>
      <c r="F1093" s="44" t="s">
        <v>99</v>
      </c>
      <c r="G1093" s="45"/>
      <c r="H1093" s="2" t="s">
        <v>1166</v>
      </c>
      <c r="I1093" s="2" t="s">
        <v>1167</v>
      </c>
      <c r="J1093" s="2" t="s">
        <v>1168</v>
      </c>
      <c r="K1093" s="44" t="s">
        <v>1169</v>
      </c>
      <c r="L1093" s="46"/>
      <c r="M1093" s="45"/>
      <c r="N1093" s="2" t="s">
        <v>23</v>
      </c>
      <c r="O1093" s="44" t="s">
        <v>24</v>
      </c>
      <c r="P1093" s="46"/>
      <c r="Q1093" s="46"/>
      <c r="R1093" s="46"/>
      <c r="S1093" s="45"/>
      <c r="T1093" s="47">
        <v>28515.200000000001</v>
      </c>
      <c r="U1093" s="48"/>
      <c r="V1093" s="48"/>
      <c r="W1093" s="48"/>
      <c r="X1093" s="48"/>
      <c r="Y1093" s="48"/>
      <c r="Z1093" s="49"/>
    </row>
    <row r="1094" spans="1:26" ht="2.25" customHeight="1" x14ac:dyDescent="0.2">
      <c r="A1094" s="4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6"/>
    </row>
    <row r="1095" spans="1:26" ht="12.75" customHeight="1" x14ac:dyDescent="0.2">
      <c r="A1095" s="7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20" t="s">
        <v>25</v>
      </c>
      <c r="Q1095" s="20"/>
      <c r="R1095" s="20"/>
      <c r="S1095" s="8"/>
      <c r="T1095" s="8"/>
      <c r="U1095" s="8"/>
      <c r="V1095" s="8"/>
      <c r="W1095" s="8"/>
      <c r="X1095" s="8"/>
      <c r="Y1095" s="3">
        <f>SUM(hList_Frame_1!A1005:A1005)</f>
        <v>28515.200000000001</v>
      </c>
      <c r="Z1095" s="9"/>
    </row>
    <row r="1096" spans="1:26" ht="5.25" customHeight="1" x14ac:dyDescent="0.2">
      <c r="A1096" s="7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20"/>
      <c r="Q1096" s="20"/>
      <c r="R1096" s="20"/>
      <c r="S1096" s="8"/>
      <c r="T1096" s="8"/>
      <c r="U1096" s="8"/>
      <c r="V1096" s="8"/>
      <c r="W1096" s="8"/>
      <c r="X1096" s="8"/>
      <c r="Y1096" s="8"/>
      <c r="Z1096" s="9"/>
    </row>
    <row r="1097" spans="1:26" ht="9" customHeight="1" x14ac:dyDescent="0.2">
      <c r="A1097" s="10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2"/>
    </row>
    <row r="1098" spans="1:26" ht="15" customHeight="1" x14ac:dyDescent="0.2">
      <c r="A1098" s="13"/>
      <c r="B1098" s="13"/>
      <c r="C1098" s="13"/>
      <c r="D1098" s="13"/>
      <c r="E1098" s="14" t="s">
        <v>1170</v>
      </c>
      <c r="F1098" s="38" t="s">
        <v>1171</v>
      </c>
      <c r="G1098" s="39"/>
      <c r="H1098" s="14" t="s">
        <v>1172</v>
      </c>
      <c r="I1098" s="14" t="s">
        <v>1173</v>
      </c>
      <c r="J1098" s="14" t="s">
        <v>1174</v>
      </c>
      <c r="K1098" s="38" t="s">
        <v>1175</v>
      </c>
      <c r="L1098" s="40"/>
      <c r="M1098" s="39"/>
      <c r="N1098" s="14" t="s">
        <v>60</v>
      </c>
      <c r="O1098" s="38" t="s">
        <v>61</v>
      </c>
      <c r="P1098" s="40"/>
      <c r="Q1098" s="40"/>
      <c r="R1098" s="40"/>
      <c r="S1098" s="39"/>
      <c r="T1098" s="41">
        <v>18142</v>
      </c>
      <c r="U1098" s="42"/>
      <c r="V1098" s="42"/>
      <c r="W1098" s="42"/>
      <c r="X1098" s="42"/>
      <c r="Y1098" s="42"/>
      <c r="Z1098" s="43"/>
    </row>
    <row r="1099" spans="1:26" ht="14.25" customHeight="1" x14ac:dyDescent="0.2">
      <c r="A1099" s="15"/>
      <c r="B1099" s="15"/>
      <c r="C1099" s="15"/>
      <c r="D1099" s="15"/>
      <c r="E1099" s="15"/>
      <c r="F1099" s="22"/>
      <c r="G1099" s="23"/>
      <c r="H1099" s="16" t="s">
        <v>1172</v>
      </c>
      <c r="I1099" s="16" t="s">
        <v>1173</v>
      </c>
      <c r="J1099" s="16" t="s">
        <v>1174</v>
      </c>
      <c r="K1099" s="24" t="s">
        <v>1175</v>
      </c>
      <c r="L1099" s="25"/>
      <c r="M1099" s="26"/>
      <c r="N1099" s="16" t="s">
        <v>23</v>
      </c>
      <c r="O1099" s="24" t="s">
        <v>24</v>
      </c>
      <c r="P1099" s="25"/>
      <c r="Q1099" s="25"/>
      <c r="R1099" s="25"/>
      <c r="S1099" s="26"/>
      <c r="T1099" s="27">
        <v>364418</v>
      </c>
      <c r="U1099" s="28"/>
      <c r="V1099" s="28"/>
      <c r="W1099" s="28"/>
      <c r="X1099" s="28"/>
      <c r="Y1099" s="28"/>
      <c r="Z1099" s="29"/>
    </row>
    <row r="1100" spans="1:26" ht="14.25" customHeight="1" x14ac:dyDescent="0.2">
      <c r="A1100" s="15"/>
      <c r="B1100" s="15"/>
      <c r="C1100" s="15"/>
      <c r="D1100" s="15"/>
      <c r="E1100" s="15"/>
      <c r="F1100" s="22"/>
      <c r="G1100" s="23"/>
      <c r="H1100" s="16" t="s">
        <v>1176</v>
      </c>
      <c r="I1100" s="16" t="s">
        <v>1177</v>
      </c>
      <c r="J1100" s="16" t="s">
        <v>1174</v>
      </c>
      <c r="K1100" s="24" t="s">
        <v>1175</v>
      </c>
      <c r="L1100" s="25"/>
      <c r="M1100" s="26"/>
      <c r="N1100" s="16" t="s">
        <v>60</v>
      </c>
      <c r="O1100" s="24" t="s">
        <v>61</v>
      </c>
      <c r="P1100" s="25"/>
      <c r="Q1100" s="25"/>
      <c r="R1100" s="25"/>
      <c r="S1100" s="26"/>
      <c r="T1100" s="27">
        <v>5293</v>
      </c>
      <c r="U1100" s="28"/>
      <c r="V1100" s="28"/>
      <c r="W1100" s="28"/>
      <c r="X1100" s="28"/>
      <c r="Y1100" s="28"/>
      <c r="Z1100" s="29"/>
    </row>
    <row r="1101" spans="1:26" ht="14.25" customHeight="1" x14ac:dyDescent="0.2">
      <c r="A1101" s="15"/>
      <c r="B1101" s="15"/>
      <c r="C1101" s="15"/>
      <c r="D1101" s="15"/>
      <c r="E1101" s="15"/>
      <c r="F1101" s="22"/>
      <c r="G1101" s="23"/>
      <c r="H1101" s="16" t="s">
        <v>1176</v>
      </c>
      <c r="I1101" s="16" t="s">
        <v>1177</v>
      </c>
      <c r="J1101" s="16" t="s">
        <v>1174</v>
      </c>
      <c r="K1101" s="24" t="s">
        <v>1175</v>
      </c>
      <c r="L1101" s="25"/>
      <c r="M1101" s="26"/>
      <c r="N1101" s="16" t="s">
        <v>23</v>
      </c>
      <c r="O1101" s="24" t="s">
        <v>24</v>
      </c>
      <c r="P1101" s="25"/>
      <c r="Q1101" s="25"/>
      <c r="R1101" s="25"/>
      <c r="S1101" s="26"/>
      <c r="T1101" s="27">
        <v>70103</v>
      </c>
      <c r="U1101" s="28"/>
      <c r="V1101" s="28"/>
      <c r="W1101" s="28"/>
      <c r="X1101" s="28"/>
      <c r="Y1101" s="28"/>
      <c r="Z1101" s="29"/>
    </row>
    <row r="1102" spans="1:26" ht="14.25" customHeight="1" x14ac:dyDescent="0.2">
      <c r="A1102" s="15"/>
      <c r="B1102" s="15"/>
      <c r="C1102" s="15"/>
      <c r="D1102" s="15"/>
      <c r="E1102" s="15"/>
      <c r="F1102" s="22"/>
      <c r="G1102" s="23"/>
      <c r="H1102" s="16" t="s">
        <v>1178</v>
      </c>
      <c r="I1102" s="16" t="s">
        <v>1179</v>
      </c>
      <c r="J1102" s="16" t="s">
        <v>1174</v>
      </c>
      <c r="K1102" s="24" t="s">
        <v>1175</v>
      </c>
      <c r="L1102" s="25"/>
      <c r="M1102" s="26"/>
      <c r="N1102" s="16" t="s">
        <v>23</v>
      </c>
      <c r="O1102" s="24" t="s">
        <v>24</v>
      </c>
      <c r="P1102" s="25"/>
      <c r="Q1102" s="25"/>
      <c r="R1102" s="25"/>
      <c r="S1102" s="26"/>
      <c r="T1102" s="27">
        <v>38100</v>
      </c>
      <c r="U1102" s="28"/>
      <c r="V1102" s="28"/>
      <c r="W1102" s="28"/>
      <c r="X1102" s="28"/>
      <c r="Y1102" s="28"/>
      <c r="Z1102" s="29"/>
    </row>
    <row r="1103" spans="1:26" ht="14.25" customHeight="1" x14ac:dyDescent="0.2">
      <c r="A1103" s="15"/>
      <c r="B1103" s="15"/>
      <c r="C1103" s="15"/>
      <c r="D1103" s="15"/>
      <c r="E1103" s="15"/>
      <c r="F1103" s="22"/>
      <c r="G1103" s="23"/>
      <c r="H1103" s="16" t="s">
        <v>1178</v>
      </c>
      <c r="I1103" s="16" t="s">
        <v>1179</v>
      </c>
      <c r="J1103" s="16" t="s">
        <v>1174</v>
      </c>
      <c r="K1103" s="24" t="s">
        <v>1175</v>
      </c>
      <c r="L1103" s="25"/>
      <c r="M1103" s="26"/>
      <c r="N1103" s="16" t="s">
        <v>60</v>
      </c>
      <c r="O1103" s="24" t="s">
        <v>61</v>
      </c>
      <c r="P1103" s="25"/>
      <c r="Q1103" s="25"/>
      <c r="R1103" s="25"/>
      <c r="S1103" s="26"/>
      <c r="T1103" s="27">
        <v>-38100</v>
      </c>
      <c r="U1103" s="28"/>
      <c r="V1103" s="28"/>
      <c r="W1103" s="28"/>
      <c r="X1103" s="28"/>
      <c r="Y1103" s="28"/>
      <c r="Z1103" s="29"/>
    </row>
    <row r="1104" spans="1:26" ht="14.25" customHeight="1" x14ac:dyDescent="0.2">
      <c r="A1104" s="15"/>
      <c r="B1104" s="15"/>
      <c r="C1104" s="15"/>
      <c r="D1104" s="15"/>
      <c r="E1104" s="15"/>
      <c r="F1104" s="22"/>
      <c r="G1104" s="23"/>
      <c r="H1104" s="16" t="s">
        <v>1180</v>
      </c>
      <c r="I1104" s="16" t="s">
        <v>1181</v>
      </c>
      <c r="J1104" s="16" t="s">
        <v>1174</v>
      </c>
      <c r="K1104" s="24" t="s">
        <v>1175</v>
      </c>
      <c r="L1104" s="25"/>
      <c r="M1104" s="26"/>
      <c r="N1104" s="16" t="s">
        <v>23</v>
      </c>
      <c r="O1104" s="24" t="s">
        <v>24</v>
      </c>
      <c r="P1104" s="25"/>
      <c r="Q1104" s="25"/>
      <c r="R1104" s="25"/>
      <c r="S1104" s="26"/>
      <c r="T1104" s="27">
        <v>64166</v>
      </c>
      <c r="U1104" s="28"/>
      <c r="V1104" s="28"/>
      <c r="W1104" s="28"/>
      <c r="X1104" s="28"/>
      <c r="Y1104" s="28"/>
      <c r="Z1104" s="29"/>
    </row>
    <row r="1105" spans="1:26" ht="14.25" customHeight="1" x14ac:dyDescent="0.2">
      <c r="A1105" s="15"/>
      <c r="B1105" s="15"/>
      <c r="C1105" s="15"/>
      <c r="D1105" s="15"/>
      <c r="E1105" s="15"/>
      <c r="F1105" s="22"/>
      <c r="G1105" s="23"/>
      <c r="H1105" s="16" t="s">
        <v>1182</v>
      </c>
      <c r="I1105" s="16" t="s">
        <v>1183</v>
      </c>
      <c r="J1105" s="16" t="s">
        <v>1174</v>
      </c>
      <c r="K1105" s="24" t="s">
        <v>1175</v>
      </c>
      <c r="L1105" s="25"/>
      <c r="M1105" s="26"/>
      <c r="N1105" s="16" t="s">
        <v>60</v>
      </c>
      <c r="O1105" s="24" t="s">
        <v>61</v>
      </c>
      <c r="P1105" s="25"/>
      <c r="Q1105" s="25"/>
      <c r="R1105" s="25"/>
      <c r="S1105" s="26"/>
      <c r="T1105" s="27">
        <v>2299</v>
      </c>
      <c r="U1105" s="28"/>
      <c r="V1105" s="28"/>
      <c r="W1105" s="28"/>
      <c r="X1105" s="28"/>
      <c r="Y1105" s="28"/>
      <c r="Z1105" s="29"/>
    </row>
    <row r="1106" spans="1:26" ht="14.25" customHeight="1" x14ac:dyDescent="0.2">
      <c r="A1106" s="15"/>
      <c r="B1106" s="15"/>
      <c r="C1106" s="15"/>
      <c r="D1106" s="15"/>
      <c r="E1106" s="15"/>
      <c r="F1106" s="22"/>
      <c r="G1106" s="23"/>
      <c r="H1106" s="16" t="s">
        <v>1182</v>
      </c>
      <c r="I1106" s="16" t="s">
        <v>1183</v>
      </c>
      <c r="J1106" s="16" t="s">
        <v>1174</v>
      </c>
      <c r="K1106" s="24" t="s">
        <v>1175</v>
      </c>
      <c r="L1106" s="25"/>
      <c r="M1106" s="26"/>
      <c r="N1106" s="16" t="s">
        <v>23</v>
      </c>
      <c r="O1106" s="24" t="s">
        <v>24</v>
      </c>
      <c r="P1106" s="25"/>
      <c r="Q1106" s="25"/>
      <c r="R1106" s="25"/>
      <c r="S1106" s="26"/>
      <c r="T1106" s="27">
        <v>27562</v>
      </c>
      <c r="U1106" s="28"/>
      <c r="V1106" s="28"/>
      <c r="W1106" s="28"/>
      <c r="X1106" s="28"/>
      <c r="Y1106" s="28"/>
      <c r="Z1106" s="29"/>
    </row>
    <row r="1107" spans="1:26" ht="14.25" customHeight="1" x14ac:dyDescent="0.2">
      <c r="A1107" s="15"/>
      <c r="B1107" s="15"/>
      <c r="C1107" s="15"/>
      <c r="D1107" s="15"/>
      <c r="E1107" s="15"/>
      <c r="F1107" s="22"/>
      <c r="G1107" s="23"/>
      <c r="H1107" s="16" t="s">
        <v>1184</v>
      </c>
      <c r="I1107" s="16" t="s">
        <v>1185</v>
      </c>
      <c r="J1107" s="16" t="s">
        <v>1174</v>
      </c>
      <c r="K1107" s="24" t="s">
        <v>1175</v>
      </c>
      <c r="L1107" s="25"/>
      <c r="M1107" s="26"/>
      <c r="N1107" s="16" t="s">
        <v>23</v>
      </c>
      <c r="O1107" s="24" t="s">
        <v>24</v>
      </c>
      <c r="P1107" s="25"/>
      <c r="Q1107" s="25"/>
      <c r="R1107" s="25"/>
      <c r="S1107" s="26"/>
      <c r="T1107" s="27">
        <v>5830</v>
      </c>
      <c r="U1107" s="28"/>
      <c r="V1107" s="28"/>
      <c r="W1107" s="28"/>
      <c r="X1107" s="28"/>
      <c r="Y1107" s="28"/>
      <c r="Z1107" s="29"/>
    </row>
    <row r="1108" spans="1:26" ht="14.25" customHeight="1" x14ac:dyDescent="0.2">
      <c r="A1108" s="15"/>
      <c r="B1108" s="15"/>
      <c r="C1108" s="15"/>
      <c r="D1108" s="15"/>
      <c r="E1108" s="15"/>
      <c r="F1108" s="22"/>
      <c r="G1108" s="23"/>
      <c r="H1108" s="16" t="s">
        <v>1184</v>
      </c>
      <c r="I1108" s="16" t="s">
        <v>1185</v>
      </c>
      <c r="J1108" s="16" t="s">
        <v>1174</v>
      </c>
      <c r="K1108" s="24" t="s">
        <v>1175</v>
      </c>
      <c r="L1108" s="25"/>
      <c r="M1108" s="26"/>
      <c r="N1108" s="16" t="s">
        <v>60</v>
      </c>
      <c r="O1108" s="24" t="s">
        <v>61</v>
      </c>
      <c r="P1108" s="25"/>
      <c r="Q1108" s="25"/>
      <c r="R1108" s="25"/>
      <c r="S1108" s="26"/>
      <c r="T1108" s="27">
        <v>-5830</v>
      </c>
      <c r="U1108" s="28"/>
      <c r="V1108" s="28"/>
      <c r="W1108" s="28"/>
      <c r="X1108" s="28"/>
      <c r="Y1108" s="28"/>
      <c r="Z1108" s="29"/>
    </row>
    <row r="1109" spans="1:26" ht="14.25" customHeight="1" x14ac:dyDescent="0.2">
      <c r="A1109" s="15"/>
      <c r="B1109" s="15"/>
      <c r="C1109" s="15"/>
      <c r="D1109" s="15"/>
      <c r="E1109" s="15"/>
      <c r="F1109" s="22"/>
      <c r="G1109" s="23"/>
      <c r="H1109" s="16" t="s">
        <v>1186</v>
      </c>
      <c r="I1109" s="16" t="s">
        <v>1187</v>
      </c>
      <c r="J1109" s="16" t="s">
        <v>1174</v>
      </c>
      <c r="K1109" s="24" t="s">
        <v>1175</v>
      </c>
      <c r="L1109" s="25"/>
      <c r="M1109" s="26"/>
      <c r="N1109" s="16" t="s">
        <v>23</v>
      </c>
      <c r="O1109" s="24" t="s">
        <v>24</v>
      </c>
      <c r="P1109" s="25"/>
      <c r="Q1109" s="25"/>
      <c r="R1109" s="25"/>
      <c r="S1109" s="26"/>
      <c r="T1109" s="27">
        <v>19501</v>
      </c>
      <c r="U1109" s="28"/>
      <c r="V1109" s="28"/>
      <c r="W1109" s="28"/>
      <c r="X1109" s="28"/>
      <c r="Y1109" s="28"/>
      <c r="Z1109" s="29"/>
    </row>
    <row r="1110" spans="1:26" ht="14.25" customHeight="1" x14ac:dyDescent="0.2">
      <c r="A1110" s="15"/>
      <c r="B1110" s="15"/>
      <c r="C1110" s="15"/>
      <c r="D1110" s="15"/>
      <c r="E1110" s="15"/>
      <c r="F1110" s="22"/>
      <c r="G1110" s="23"/>
      <c r="H1110" s="16" t="s">
        <v>1186</v>
      </c>
      <c r="I1110" s="16" t="s">
        <v>1187</v>
      </c>
      <c r="J1110" s="16" t="s">
        <v>1174</v>
      </c>
      <c r="K1110" s="24" t="s">
        <v>1175</v>
      </c>
      <c r="L1110" s="25"/>
      <c r="M1110" s="26"/>
      <c r="N1110" s="16" t="s">
        <v>60</v>
      </c>
      <c r="O1110" s="24" t="s">
        <v>61</v>
      </c>
      <c r="P1110" s="25"/>
      <c r="Q1110" s="25"/>
      <c r="R1110" s="25"/>
      <c r="S1110" s="26"/>
      <c r="T1110" s="27">
        <v>-19501</v>
      </c>
      <c r="U1110" s="28"/>
      <c r="V1110" s="28"/>
      <c r="W1110" s="28"/>
      <c r="X1110" s="28"/>
      <c r="Y1110" s="28"/>
      <c r="Z1110" s="29"/>
    </row>
    <row r="1111" spans="1:26" ht="14.25" customHeight="1" x14ac:dyDescent="0.2">
      <c r="A1111" s="15"/>
      <c r="B1111" s="15"/>
      <c r="C1111" s="15"/>
      <c r="D1111" s="15"/>
      <c r="E1111" s="15"/>
      <c r="F1111" s="22"/>
      <c r="G1111" s="23"/>
      <c r="H1111" s="16" t="s">
        <v>1188</v>
      </c>
      <c r="I1111" s="16" t="s">
        <v>1189</v>
      </c>
      <c r="J1111" s="16" t="s">
        <v>1174</v>
      </c>
      <c r="K1111" s="24" t="s">
        <v>1175</v>
      </c>
      <c r="L1111" s="25"/>
      <c r="M1111" s="26"/>
      <c r="N1111" s="16" t="s">
        <v>23</v>
      </c>
      <c r="O1111" s="24" t="s">
        <v>24</v>
      </c>
      <c r="P1111" s="25"/>
      <c r="Q1111" s="25"/>
      <c r="R1111" s="25"/>
      <c r="S1111" s="26"/>
      <c r="T1111" s="27">
        <v>144304</v>
      </c>
      <c r="U1111" s="28"/>
      <c r="V1111" s="28"/>
      <c r="W1111" s="28"/>
      <c r="X1111" s="28"/>
      <c r="Y1111" s="28"/>
      <c r="Z1111" s="29"/>
    </row>
    <row r="1112" spans="1:26" ht="14.25" customHeight="1" x14ac:dyDescent="0.2">
      <c r="A1112" s="15"/>
      <c r="B1112" s="15"/>
      <c r="C1112" s="15"/>
      <c r="D1112" s="15"/>
      <c r="E1112" s="15"/>
      <c r="F1112" s="22"/>
      <c r="G1112" s="23"/>
      <c r="H1112" s="16" t="s">
        <v>1188</v>
      </c>
      <c r="I1112" s="16" t="s">
        <v>1189</v>
      </c>
      <c r="J1112" s="16" t="s">
        <v>1174</v>
      </c>
      <c r="K1112" s="24" t="s">
        <v>1175</v>
      </c>
      <c r="L1112" s="25"/>
      <c r="M1112" s="26"/>
      <c r="N1112" s="16" t="s">
        <v>145</v>
      </c>
      <c r="O1112" s="24" t="s">
        <v>146</v>
      </c>
      <c r="P1112" s="25"/>
      <c r="Q1112" s="25"/>
      <c r="R1112" s="25"/>
      <c r="S1112" s="26"/>
      <c r="T1112" s="27">
        <v>-2</v>
      </c>
      <c r="U1112" s="28"/>
      <c r="V1112" s="28"/>
      <c r="W1112" s="28"/>
      <c r="X1112" s="28"/>
      <c r="Y1112" s="28"/>
      <c r="Z1112" s="29"/>
    </row>
    <row r="1113" spans="1:26" ht="14.25" customHeight="1" x14ac:dyDescent="0.2">
      <c r="A1113" s="15"/>
      <c r="B1113" s="15"/>
      <c r="C1113" s="15"/>
      <c r="D1113" s="15"/>
      <c r="E1113" s="15"/>
      <c r="F1113" s="22"/>
      <c r="G1113" s="23"/>
      <c r="H1113" s="16" t="s">
        <v>1188</v>
      </c>
      <c r="I1113" s="16" t="s">
        <v>1189</v>
      </c>
      <c r="J1113" s="16" t="s">
        <v>1174</v>
      </c>
      <c r="K1113" s="24" t="s">
        <v>1175</v>
      </c>
      <c r="L1113" s="25"/>
      <c r="M1113" s="26"/>
      <c r="N1113" s="16" t="s">
        <v>60</v>
      </c>
      <c r="O1113" s="24" t="s">
        <v>61</v>
      </c>
      <c r="P1113" s="25"/>
      <c r="Q1113" s="25"/>
      <c r="R1113" s="25"/>
      <c r="S1113" s="26"/>
      <c r="T1113" s="27">
        <v>-144302</v>
      </c>
      <c r="U1113" s="28"/>
      <c r="V1113" s="28"/>
      <c r="W1113" s="28"/>
      <c r="X1113" s="28"/>
      <c r="Y1113" s="28"/>
      <c r="Z1113" s="29"/>
    </row>
    <row r="1114" spans="1:26" ht="14.25" customHeight="1" x14ac:dyDescent="0.2">
      <c r="A1114" s="15"/>
      <c r="B1114" s="15"/>
      <c r="C1114" s="15"/>
      <c r="D1114" s="15"/>
      <c r="E1114" s="15"/>
      <c r="F1114" s="22"/>
      <c r="G1114" s="23"/>
      <c r="H1114" s="16" t="s">
        <v>1190</v>
      </c>
      <c r="I1114" s="16" t="s">
        <v>1191</v>
      </c>
      <c r="J1114" s="16" t="s">
        <v>1174</v>
      </c>
      <c r="K1114" s="24" t="s">
        <v>1175</v>
      </c>
      <c r="L1114" s="25"/>
      <c r="M1114" s="26"/>
      <c r="N1114" s="16" t="s">
        <v>145</v>
      </c>
      <c r="O1114" s="24" t="s">
        <v>146</v>
      </c>
      <c r="P1114" s="25"/>
      <c r="Q1114" s="25"/>
      <c r="R1114" s="25"/>
      <c r="S1114" s="26"/>
      <c r="T1114" s="27">
        <v>1924.38</v>
      </c>
      <c r="U1114" s="28"/>
      <c r="V1114" s="28"/>
      <c r="W1114" s="28"/>
      <c r="X1114" s="28"/>
      <c r="Y1114" s="28"/>
      <c r="Z1114" s="29"/>
    </row>
    <row r="1115" spans="1:26" ht="14.25" customHeight="1" x14ac:dyDescent="0.2">
      <c r="A1115" s="15"/>
      <c r="B1115" s="15"/>
      <c r="C1115" s="15"/>
      <c r="D1115" s="15"/>
      <c r="E1115" s="15"/>
      <c r="F1115" s="22"/>
      <c r="G1115" s="23"/>
      <c r="H1115" s="16" t="s">
        <v>1192</v>
      </c>
      <c r="I1115" s="16" t="s">
        <v>1193</v>
      </c>
      <c r="J1115" s="16" t="s">
        <v>1174</v>
      </c>
      <c r="K1115" s="24" t="s">
        <v>1175</v>
      </c>
      <c r="L1115" s="25"/>
      <c r="M1115" s="26"/>
      <c r="N1115" s="16" t="s">
        <v>23</v>
      </c>
      <c r="O1115" s="24" t="s">
        <v>24</v>
      </c>
      <c r="P1115" s="25"/>
      <c r="Q1115" s="25"/>
      <c r="R1115" s="25"/>
      <c r="S1115" s="26"/>
      <c r="T1115" s="27">
        <v>30412</v>
      </c>
      <c r="U1115" s="28"/>
      <c r="V1115" s="28"/>
      <c r="W1115" s="28"/>
      <c r="X1115" s="28"/>
      <c r="Y1115" s="28"/>
      <c r="Z1115" s="29"/>
    </row>
    <row r="1116" spans="1:26" ht="14.25" customHeight="1" x14ac:dyDescent="0.2">
      <c r="A1116" s="15"/>
      <c r="B1116" s="15"/>
      <c r="C1116" s="15"/>
      <c r="D1116" s="15"/>
      <c r="E1116" s="15"/>
      <c r="F1116" s="22"/>
      <c r="G1116" s="23"/>
      <c r="H1116" s="16" t="s">
        <v>1194</v>
      </c>
      <c r="I1116" s="16" t="s">
        <v>1195</v>
      </c>
      <c r="J1116" s="16" t="s">
        <v>1174</v>
      </c>
      <c r="K1116" s="24" t="s">
        <v>1175</v>
      </c>
      <c r="L1116" s="25"/>
      <c r="M1116" s="26"/>
      <c r="N1116" s="16" t="s">
        <v>145</v>
      </c>
      <c r="O1116" s="24" t="s">
        <v>146</v>
      </c>
      <c r="P1116" s="25"/>
      <c r="Q1116" s="25"/>
      <c r="R1116" s="25"/>
      <c r="S1116" s="26"/>
      <c r="T1116" s="27">
        <v>-9099</v>
      </c>
      <c r="U1116" s="28"/>
      <c r="V1116" s="28"/>
      <c r="W1116" s="28"/>
      <c r="X1116" s="28"/>
      <c r="Y1116" s="28"/>
      <c r="Z1116" s="29"/>
    </row>
    <row r="1117" spans="1:26" ht="14.25" customHeight="1" x14ac:dyDescent="0.2">
      <c r="A1117" s="15"/>
      <c r="B1117" s="15"/>
      <c r="C1117" s="15"/>
      <c r="D1117" s="15"/>
      <c r="E1117" s="15"/>
      <c r="F1117" s="22"/>
      <c r="G1117" s="23"/>
      <c r="H1117" s="16" t="s">
        <v>1194</v>
      </c>
      <c r="I1117" s="16" t="s">
        <v>1195</v>
      </c>
      <c r="J1117" s="16" t="s">
        <v>1174</v>
      </c>
      <c r="K1117" s="24" t="s">
        <v>1175</v>
      </c>
      <c r="L1117" s="25"/>
      <c r="M1117" s="26"/>
      <c r="N1117" s="16" t="s">
        <v>23</v>
      </c>
      <c r="O1117" s="24" t="s">
        <v>24</v>
      </c>
      <c r="P1117" s="25"/>
      <c r="Q1117" s="25"/>
      <c r="R1117" s="25"/>
      <c r="S1117" s="26"/>
      <c r="T1117" s="27">
        <v>164054</v>
      </c>
      <c r="U1117" s="28"/>
      <c r="V1117" s="28"/>
      <c r="W1117" s="28"/>
      <c r="X1117" s="28"/>
      <c r="Y1117" s="28"/>
      <c r="Z1117" s="29"/>
    </row>
    <row r="1118" spans="1:26" ht="14.25" customHeight="1" x14ac:dyDescent="0.2">
      <c r="A1118" s="15"/>
      <c r="B1118" s="15"/>
      <c r="C1118" s="15"/>
      <c r="D1118" s="15"/>
      <c r="E1118" s="15"/>
      <c r="F1118" s="22"/>
      <c r="G1118" s="23"/>
      <c r="H1118" s="16" t="s">
        <v>1196</v>
      </c>
      <c r="I1118" s="16" t="s">
        <v>1197</v>
      </c>
      <c r="J1118" s="16" t="s">
        <v>1174</v>
      </c>
      <c r="K1118" s="24" t="s">
        <v>1175</v>
      </c>
      <c r="L1118" s="25"/>
      <c r="M1118" s="26"/>
      <c r="N1118" s="16" t="s">
        <v>23</v>
      </c>
      <c r="O1118" s="24" t="s">
        <v>24</v>
      </c>
      <c r="P1118" s="25"/>
      <c r="Q1118" s="25"/>
      <c r="R1118" s="25"/>
      <c r="S1118" s="26"/>
      <c r="T1118" s="27">
        <v>397432</v>
      </c>
      <c r="U1118" s="28"/>
      <c r="V1118" s="28"/>
      <c r="W1118" s="28"/>
      <c r="X1118" s="28"/>
      <c r="Y1118" s="28"/>
      <c r="Z1118" s="29"/>
    </row>
    <row r="1119" spans="1:26" ht="14.25" customHeight="1" x14ac:dyDescent="0.2">
      <c r="A1119" s="15"/>
      <c r="B1119" s="15"/>
      <c r="C1119" s="15"/>
      <c r="D1119" s="15"/>
      <c r="E1119" s="15"/>
      <c r="F1119" s="22"/>
      <c r="G1119" s="23"/>
      <c r="H1119" s="16" t="s">
        <v>1198</v>
      </c>
      <c r="I1119" s="16" t="s">
        <v>1199</v>
      </c>
      <c r="J1119" s="16" t="s">
        <v>1174</v>
      </c>
      <c r="K1119" s="24" t="s">
        <v>1175</v>
      </c>
      <c r="L1119" s="25"/>
      <c r="M1119" s="26"/>
      <c r="N1119" s="16" t="s">
        <v>145</v>
      </c>
      <c r="O1119" s="24" t="s">
        <v>146</v>
      </c>
      <c r="P1119" s="25"/>
      <c r="Q1119" s="25"/>
      <c r="R1119" s="25"/>
      <c r="S1119" s="26"/>
      <c r="T1119" s="27">
        <v>-67</v>
      </c>
      <c r="U1119" s="28"/>
      <c r="V1119" s="28"/>
      <c r="W1119" s="28"/>
      <c r="X1119" s="28"/>
      <c r="Y1119" s="28"/>
      <c r="Z1119" s="29"/>
    </row>
    <row r="1120" spans="1:26" ht="14.25" customHeight="1" x14ac:dyDescent="0.2">
      <c r="A1120" s="15"/>
      <c r="B1120" s="15"/>
      <c r="C1120" s="15"/>
      <c r="D1120" s="15"/>
      <c r="E1120" s="15"/>
      <c r="F1120" s="22"/>
      <c r="G1120" s="23"/>
      <c r="H1120" s="16" t="s">
        <v>1198</v>
      </c>
      <c r="I1120" s="16" t="s">
        <v>1199</v>
      </c>
      <c r="J1120" s="16" t="s">
        <v>1174</v>
      </c>
      <c r="K1120" s="24" t="s">
        <v>1175</v>
      </c>
      <c r="L1120" s="25"/>
      <c r="M1120" s="26"/>
      <c r="N1120" s="16" t="s">
        <v>23</v>
      </c>
      <c r="O1120" s="24" t="s">
        <v>24</v>
      </c>
      <c r="P1120" s="25"/>
      <c r="Q1120" s="25"/>
      <c r="R1120" s="25"/>
      <c r="S1120" s="26"/>
      <c r="T1120" s="27">
        <v>16135</v>
      </c>
      <c r="U1120" s="28"/>
      <c r="V1120" s="28"/>
      <c r="W1120" s="28"/>
      <c r="X1120" s="28"/>
      <c r="Y1120" s="28"/>
      <c r="Z1120" s="29"/>
    </row>
    <row r="1121" spans="1:26" ht="14.25" customHeight="1" x14ac:dyDescent="0.2">
      <c r="A1121" s="15"/>
      <c r="B1121" s="15"/>
      <c r="C1121" s="15"/>
      <c r="D1121" s="15"/>
      <c r="E1121" s="15"/>
      <c r="F1121" s="22"/>
      <c r="G1121" s="23"/>
      <c r="H1121" s="16" t="s">
        <v>1198</v>
      </c>
      <c r="I1121" s="16" t="s">
        <v>1199</v>
      </c>
      <c r="J1121" s="16" t="s">
        <v>1174</v>
      </c>
      <c r="K1121" s="24" t="s">
        <v>1175</v>
      </c>
      <c r="L1121" s="25"/>
      <c r="M1121" s="26"/>
      <c r="N1121" s="16" t="s">
        <v>60</v>
      </c>
      <c r="O1121" s="24" t="s">
        <v>61</v>
      </c>
      <c r="P1121" s="25"/>
      <c r="Q1121" s="25"/>
      <c r="R1121" s="25"/>
      <c r="S1121" s="26"/>
      <c r="T1121" s="27">
        <v>-8034</v>
      </c>
      <c r="U1121" s="28"/>
      <c r="V1121" s="28"/>
      <c r="W1121" s="28"/>
      <c r="X1121" s="28"/>
      <c r="Y1121" s="28"/>
      <c r="Z1121" s="29"/>
    </row>
    <row r="1122" spans="1:26" ht="14.25" customHeight="1" x14ac:dyDescent="0.2">
      <c r="A1122" s="15"/>
      <c r="B1122" s="15"/>
      <c r="C1122" s="15"/>
      <c r="D1122" s="15"/>
      <c r="E1122" s="15"/>
      <c r="F1122" s="22"/>
      <c r="G1122" s="23"/>
      <c r="H1122" s="16" t="s">
        <v>1200</v>
      </c>
      <c r="I1122" s="16" t="s">
        <v>1201</v>
      </c>
      <c r="J1122" s="16" t="s">
        <v>1174</v>
      </c>
      <c r="K1122" s="24" t="s">
        <v>1175</v>
      </c>
      <c r="L1122" s="25"/>
      <c r="M1122" s="26"/>
      <c r="N1122" s="16" t="s">
        <v>23</v>
      </c>
      <c r="O1122" s="24" t="s">
        <v>24</v>
      </c>
      <c r="P1122" s="25"/>
      <c r="Q1122" s="25"/>
      <c r="R1122" s="25"/>
      <c r="S1122" s="26"/>
      <c r="T1122" s="27">
        <v>26877</v>
      </c>
      <c r="U1122" s="28"/>
      <c r="V1122" s="28"/>
      <c r="W1122" s="28"/>
      <c r="X1122" s="28"/>
      <c r="Y1122" s="28"/>
      <c r="Z1122" s="29"/>
    </row>
    <row r="1123" spans="1:26" ht="14.25" customHeight="1" x14ac:dyDescent="0.2">
      <c r="A1123" s="15"/>
      <c r="B1123" s="15"/>
      <c r="C1123" s="15"/>
      <c r="D1123" s="15"/>
      <c r="E1123" s="15"/>
      <c r="F1123" s="22"/>
      <c r="G1123" s="23"/>
      <c r="H1123" s="16" t="s">
        <v>1202</v>
      </c>
      <c r="I1123" s="16" t="s">
        <v>1203</v>
      </c>
      <c r="J1123" s="16" t="s">
        <v>1174</v>
      </c>
      <c r="K1123" s="24" t="s">
        <v>1175</v>
      </c>
      <c r="L1123" s="25"/>
      <c r="M1123" s="26"/>
      <c r="N1123" s="16" t="s">
        <v>23</v>
      </c>
      <c r="O1123" s="24" t="s">
        <v>24</v>
      </c>
      <c r="P1123" s="25"/>
      <c r="Q1123" s="25"/>
      <c r="R1123" s="25"/>
      <c r="S1123" s="26"/>
      <c r="T1123" s="27">
        <v>126164</v>
      </c>
      <c r="U1123" s="28"/>
      <c r="V1123" s="28"/>
      <c r="W1123" s="28"/>
      <c r="X1123" s="28"/>
      <c r="Y1123" s="28"/>
      <c r="Z1123" s="29"/>
    </row>
    <row r="1124" spans="1:26" ht="14.25" customHeight="1" x14ac:dyDescent="0.2">
      <c r="A1124" s="15"/>
      <c r="B1124" s="15"/>
      <c r="C1124" s="15"/>
      <c r="D1124" s="15"/>
      <c r="E1124" s="15"/>
      <c r="F1124" s="22"/>
      <c r="G1124" s="23"/>
      <c r="H1124" s="16" t="s">
        <v>1202</v>
      </c>
      <c r="I1124" s="16" t="s">
        <v>1203</v>
      </c>
      <c r="J1124" s="16" t="s">
        <v>1174</v>
      </c>
      <c r="K1124" s="24" t="s">
        <v>1175</v>
      </c>
      <c r="L1124" s="25"/>
      <c r="M1124" s="26"/>
      <c r="N1124" s="16" t="s">
        <v>145</v>
      </c>
      <c r="O1124" s="24" t="s">
        <v>146</v>
      </c>
      <c r="P1124" s="25"/>
      <c r="Q1124" s="25"/>
      <c r="R1124" s="25"/>
      <c r="S1124" s="26"/>
      <c r="T1124" s="27">
        <v>-6265</v>
      </c>
      <c r="U1124" s="28"/>
      <c r="V1124" s="28"/>
      <c r="W1124" s="28"/>
      <c r="X1124" s="28"/>
      <c r="Y1124" s="28"/>
      <c r="Z1124" s="29"/>
    </row>
    <row r="1125" spans="1:26" ht="14.25" customHeight="1" x14ac:dyDescent="0.2">
      <c r="A1125" s="15"/>
      <c r="B1125" s="15"/>
      <c r="C1125" s="15"/>
      <c r="D1125" s="15"/>
      <c r="E1125" s="15"/>
      <c r="F1125" s="22"/>
      <c r="G1125" s="23"/>
      <c r="H1125" s="16" t="s">
        <v>1202</v>
      </c>
      <c r="I1125" s="16" t="s">
        <v>1203</v>
      </c>
      <c r="J1125" s="16" t="s">
        <v>1174</v>
      </c>
      <c r="K1125" s="24" t="s">
        <v>1175</v>
      </c>
      <c r="L1125" s="25"/>
      <c r="M1125" s="26"/>
      <c r="N1125" s="16" t="s">
        <v>60</v>
      </c>
      <c r="O1125" s="24" t="s">
        <v>61</v>
      </c>
      <c r="P1125" s="25"/>
      <c r="Q1125" s="25"/>
      <c r="R1125" s="25"/>
      <c r="S1125" s="26"/>
      <c r="T1125" s="27">
        <v>-97996</v>
      </c>
      <c r="U1125" s="28"/>
      <c r="V1125" s="28"/>
      <c r="W1125" s="28"/>
      <c r="X1125" s="28"/>
      <c r="Y1125" s="28"/>
      <c r="Z1125" s="29"/>
    </row>
    <row r="1126" spans="1:26" ht="14.25" customHeight="1" x14ac:dyDescent="0.2">
      <c r="A1126" s="15"/>
      <c r="B1126" s="15"/>
      <c r="C1126" s="15"/>
      <c r="D1126" s="15"/>
      <c r="E1126" s="15"/>
      <c r="F1126" s="22"/>
      <c r="G1126" s="23"/>
      <c r="H1126" s="16" t="s">
        <v>1204</v>
      </c>
      <c r="I1126" s="16" t="s">
        <v>1205</v>
      </c>
      <c r="J1126" s="16" t="s">
        <v>1174</v>
      </c>
      <c r="K1126" s="24" t="s">
        <v>1175</v>
      </c>
      <c r="L1126" s="25"/>
      <c r="M1126" s="26"/>
      <c r="N1126" s="16" t="s">
        <v>23</v>
      </c>
      <c r="O1126" s="24" t="s">
        <v>24</v>
      </c>
      <c r="P1126" s="25"/>
      <c r="Q1126" s="25"/>
      <c r="R1126" s="25"/>
      <c r="S1126" s="26"/>
      <c r="T1126" s="27">
        <v>50795</v>
      </c>
      <c r="U1126" s="28"/>
      <c r="V1126" s="28"/>
      <c r="W1126" s="28"/>
      <c r="X1126" s="28"/>
      <c r="Y1126" s="28"/>
      <c r="Z1126" s="29"/>
    </row>
    <row r="1127" spans="1:26" ht="14.25" customHeight="1" x14ac:dyDescent="0.2">
      <c r="A1127" s="15"/>
      <c r="B1127" s="15"/>
      <c r="C1127" s="15"/>
      <c r="D1127" s="15"/>
      <c r="E1127" s="15"/>
      <c r="F1127" s="22"/>
      <c r="G1127" s="23"/>
      <c r="H1127" s="16" t="s">
        <v>1206</v>
      </c>
      <c r="I1127" s="16" t="s">
        <v>1207</v>
      </c>
      <c r="J1127" s="16" t="s">
        <v>1174</v>
      </c>
      <c r="K1127" s="24" t="s">
        <v>1175</v>
      </c>
      <c r="L1127" s="25"/>
      <c r="M1127" s="26"/>
      <c r="N1127" s="16" t="s">
        <v>23</v>
      </c>
      <c r="O1127" s="24" t="s">
        <v>24</v>
      </c>
      <c r="P1127" s="25"/>
      <c r="Q1127" s="25"/>
      <c r="R1127" s="25"/>
      <c r="S1127" s="26"/>
      <c r="T1127" s="27">
        <v>22821</v>
      </c>
      <c r="U1127" s="28"/>
      <c r="V1127" s="28"/>
      <c r="W1127" s="28"/>
      <c r="X1127" s="28"/>
      <c r="Y1127" s="28"/>
      <c r="Z1127" s="29"/>
    </row>
    <row r="1128" spans="1:26" ht="14.25" customHeight="1" x14ac:dyDescent="0.2">
      <c r="A1128" s="15"/>
      <c r="B1128" s="15"/>
      <c r="C1128" s="15"/>
      <c r="D1128" s="15"/>
      <c r="E1128" s="15"/>
      <c r="F1128" s="22"/>
      <c r="G1128" s="23"/>
      <c r="H1128" s="16" t="s">
        <v>1206</v>
      </c>
      <c r="I1128" s="16" t="s">
        <v>1207</v>
      </c>
      <c r="J1128" s="16" t="s">
        <v>1174</v>
      </c>
      <c r="K1128" s="24" t="s">
        <v>1175</v>
      </c>
      <c r="L1128" s="25"/>
      <c r="M1128" s="26"/>
      <c r="N1128" s="16" t="s">
        <v>60</v>
      </c>
      <c r="O1128" s="24" t="s">
        <v>61</v>
      </c>
      <c r="P1128" s="25"/>
      <c r="Q1128" s="25"/>
      <c r="R1128" s="25"/>
      <c r="S1128" s="26"/>
      <c r="T1128" s="27">
        <v>-3972</v>
      </c>
      <c r="U1128" s="28"/>
      <c r="V1128" s="28"/>
      <c r="W1128" s="28"/>
      <c r="X1128" s="28"/>
      <c r="Y1128" s="28"/>
      <c r="Z1128" s="29"/>
    </row>
    <row r="1129" spans="1:26" ht="14.25" customHeight="1" x14ac:dyDescent="0.2">
      <c r="A1129" s="15"/>
      <c r="B1129" s="15"/>
      <c r="C1129" s="15"/>
      <c r="D1129" s="15"/>
      <c r="E1129" s="15"/>
      <c r="F1129" s="22"/>
      <c r="G1129" s="23"/>
      <c r="H1129" s="16" t="s">
        <v>1206</v>
      </c>
      <c r="I1129" s="16" t="s">
        <v>1207</v>
      </c>
      <c r="J1129" s="16" t="s">
        <v>1174</v>
      </c>
      <c r="K1129" s="24" t="s">
        <v>1175</v>
      </c>
      <c r="L1129" s="25"/>
      <c r="M1129" s="26"/>
      <c r="N1129" s="16" t="s">
        <v>145</v>
      </c>
      <c r="O1129" s="24" t="s">
        <v>146</v>
      </c>
      <c r="P1129" s="25"/>
      <c r="Q1129" s="25"/>
      <c r="R1129" s="25"/>
      <c r="S1129" s="26"/>
      <c r="T1129" s="27">
        <v>-14619</v>
      </c>
      <c r="U1129" s="28"/>
      <c r="V1129" s="28"/>
      <c r="W1129" s="28"/>
      <c r="X1129" s="28"/>
      <c r="Y1129" s="28"/>
      <c r="Z1129" s="29"/>
    </row>
    <row r="1130" spans="1:26" ht="14.25" customHeight="1" x14ac:dyDescent="0.2">
      <c r="A1130" s="15"/>
      <c r="B1130" s="15"/>
      <c r="C1130" s="15"/>
      <c r="D1130" s="15"/>
      <c r="E1130" s="15"/>
      <c r="F1130" s="22"/>
      <c r="G1130" s="23"/>
      <c r="H1130" s="16" t="s">
        <v>1208</v>
      </c>
      <c r="I1130" s="16" t="s">
        <v>1209</v>
      </c>
      <c r="J1130" s="16" t="s">
        <v>1174</v>
      </c>
      <c r="K1130" s="24" t="s">
        <v>1175</v>
      </c>
      <c r="L1130" s="25"/>
      <c r="M1130" s="26"/>
      <c r="N1130" s="16" t="s">
        <v>23</v>
      </c>
      <c r="O1130" s="24" t="s">
        <v>24</v>
      </c>
      <c r="P1130" s="25"/>
      <c r="Q1130" s="25"/>
      <c r="R1130" s="25"/>
      <c r="S1130" s="26"/>
      <c r="T1130" s="27">
        <v>27050</v>
      </c>
      <c r="U1130" s="28"/>
      <c r="V1130" s="28"/>
      <c r="W1130" s="28"/>
      <c r="X1130" s="28"/>
      <c r="Y1130" s="28"/>
      <c r="Z1130" s="29"/>
    </row>
    <row r="1131" spans="1:26" ht="14.25" customHeight="1" x14ac:dyDescent="0.2">
      <c r="A1131" s="15"/>
      <c r="B1131" s="15"/>
      <c r="C1131" s="15"/>
      <c r="D1131" s="15"/>
      <c r="E1131" s="15"/>
      <c r="F1131" s="22"/>
      <c r="G1131" s="23"/>
      <c r="H1131" s="16" t="s">
        <v>1208</v>
      </c>
      <c r="I1131" s="16" t="s">
        <v>1209</v>
      </c>
      <c r="J1131" s="16" t="s">
        <v>1174</v>
      </c>
      <c r="K1131" s="24" t="s">
        <v>1175</v>
      </c>
      <c r="L1131" s="25"/>
      <c r="M1131" s="26"/>
      <c r="N1131" s="16" t="s">
        <v>60</v>
      </c>
      <c r="O1131" s="24" t="s">
        <v>61</v>
      </c>
      <c r="P1131" s="25"/>
      <c r="Q1131" s="25"/>
      <c r="R1131" s="25"/>
      <c r="S1131" s="26"/>
      <c r="T1131" s="27">
        <v>-13111</v>
      </c>
      <c r="U1131" s="28"/>
      <c r="V1131" s="28"/>
      <c r="W1131" s="28"/>
      <c r="X1131" s="28"/>
      <c r="Y1131" s="28"/>
      <c r="Z1131" s="29"/>
    </row>
    <row r="1132" spans="1:26" ht="14.25" customHeight="1" x14ac:dyDescent="0.2">
      <c r="A1132" s="15"/>
      <c r="B1132" s="15"/>
      <c r="C1132" s="15"/>
      <c r="D1132" s="15"/>
      <c r="E1132" s="15"/>
      <c r="F1132" s="22"/>
      <c r="G1132" s="23"/>
      <c r="H1132" s="16" t="s">
        <v>1210</v>
      </c>
      <c r="I1132" s="16" t="s">
        <v>1189</v>
      </c>
      <c r="J1132" s="16" t="s">
        <v>1174</v>
      </c>
      <c r="K1132" s="24" t="s">
        <v>1175</v>
      </c>
      <c r="L1132" s="25"/>
      <c r="M1132" s="26"/>
      <c r="N1132" s="16" t="s">
        <v>23</v>
      </c>
      <c r="O1132" s="24" t="s">
        <v>24</v>
      </c>
      <c r="P1132" s="25"/>
      <c r="Q1132" s="25"/>
      <c r="R1132" s="25"/>
      <c r="S1132" s="26"/>
      <c r="T1132" s="27">
        <v>93609</v>
      </c>
      <c r="U1132" s="28"/>
      <c r="V1132" s="28"/>
      <c r="W1132" s="28"/>
      <c r="X1132" s="28"/>
      <c r="Y1132" s="28"/>
      <c r="Z1132" s="29"/>
    </row>
    <row r="1133" spans="1:26" ht="14.25" customHeight="1" x14ac:dyDescent="0.2">
      <c r="A1133" s="15"/>
      <c r="B1133" s="15"/>
      <c r="C1133" s="15"/>
      <c r="D1133" s="15"/>
      <c r="E1133" s="15"/>
      <c r="F1133" s="22"/>
      <c r="G1133" s="23"/>
      <c r="H1133" s="16" t="s">
        <v>1210</v>
      </c>
      <c r="I1133" s="16" t="s">
        <v>1189</v>
      </c>
      <c r="J1133" s="16" t="s">
        <v>1174</v>
      </c>
      <c r="K1133" s="24" t="s">
        <v>1175</v>
      </c>
      <c r="L1133" s="25"/>
      <c r="M1133" s="26"/>
      <c r="N1133" s="16" t="s">
        <v>145</v>
      </c>
      <c r="O1133" s="24" t="s">
        <v>146</v>
      </c>
      <c r="P1133" s="25"/>
      <c r="Q1133" s="25"/>
      <c r="R1133" s="25"/>
      <c r="S1133" s="26"/>
      <c r="T1133" s="27">
        <v>-3</v>
      </c>
      <c r="U1133" s="28"/>
      <c r="V1133" s="28"/>
      <c r="W1133" s="28"/>
      <c r="X1133" s="28"/>
      <c r="Y1133" s="28"/>
      <c r="Z1133" s="29"/>
    </row>
    <row r="1134" spans="1:26" ht="14.25" customHeight="1" x14ac:dyDescent="0.2">
      <c r="A1134" s="15"/>
      <c r="B1134" s="15"/>
      <c r="C1134" s="15"/>
      <c r="D1134" s="15"/>
      <c r="E1134" s="15"/>
      <c r="F1134" s="22"/>
      <c r="G1134" s="23"/>
      <c r="H1134" s="16" t="s">
        <v>1210</v>
      </c>
      <c r="I1134" s="16" t="s">
        <v>1189</v>
      </c>
      <c r="J1134" s="16" t="s">
        <v>1174</v>
      </c>
      <c r="K1134" s="24" t="s">
        <v>1175</v>
      </c>
      <c r="L1134" s="25"/>
      <c r="M1134" s="26"/>
      <c r="N1134" s="16" t="s">
        <v>60</v>
      </c>
      <c r="O1134" s="24" t="s">
        <v>61</v>
      </c>
      <c r="P1134" s="25"/>
      <c r="Q1134" s="25"/>
      <c r="R1134" s="25"/>
      <c r="S1134" s="26"/>
      <c r="T1134" s="27">
        <v>-93606</v>
      </c>
      <c r="U1134" s="28"/>
      <c r="V1134" s="28"/>
      <c r="W1134" s="28"/>
      <c r="X1134" s="28"/>
      <c r="Y1134" s="28"/>
      <c r="Z1134" s="29"/>
    </row>
    <row r="1135" spans="1:26" ht="14.25" customHeight="1" x14ac:dyDescent="0.2">
      <c r="A1135" s="15"/>
      <c r="B1135" s="15"/>
      <c r="C1135" s="15"/>
      <c r="D1135" s="15"/>
      <c r="E1135" s="15"/>
      <c r="F1135" s="22"/>
      <c r="G1135" s="23"/>
      <c r="H1135" s="16" t="s">
        <v>1211</v>
      </c>
      <c r="I1135" s="16" t="s">
        <v>1212</v>
      </c>
      <c r="J1135" s="16" t="s">
        <v>1174</v>
      </c>
      <c r="K1135" s="24" t="s">
        <v>1175</v>
      </c>
      <c r="L1135" s="25"/>
      <c r="M1135" s="26"/>
      <c r="N1135" s="16" t="s">
        <v>23</v>
      </c>
      <c r="O1135" s="24" t="s">
        <v>24</v>
      </c>
      <c r="P1135" s="25"/>
      <c r="Q1135" s="25"/>
      <c r="R1135" s="25"/>
      <c r="S1135" s="26"/>
      <c r="T1135" s="27">
        <v>59137</v>
      </c>
      <c r="U1135" s="28"/>
      <c r="V1135" s="28"/>
      <c r="W1135" s="28"/>
      <c r="X1135" s="28"/>
      <c r="Y1135" s="28"/>
      <c r="Z1135" s="29"/>
    </row>
    <row r="1136" spans="1:26" ht="14.25" customHeight="1" x14ac:dyDescent="0.2">
      <c r="A1136" s="15"/>
      <c r="B1136" s="15"/>
      <c r="C1136" s="15"/>
      <c r="D1136" s="15"/>
      <c r="E1136" s="15"/>
      <c r="F1136" s="22"/>
      <c r="G1136" s="23"/>
      <c r="H1136" s="16" t="s">
        <v>1211</v>
      </c>
      <c r="I1136" s="16" t="s">
        <v>1212</v>
      </c>
      <c r="J1136" s="16" t="s">
        <v>1174</v>
      </c>
      <c r="K1136" s="24" t="s">
        <v>1175</v>
      </c>
      <c r="L1136" s="25"/>
      <c r="M1136" s="26"/>
      <c r="N1136" s="16" t="s">
        <v>60</v>
      </c>
      <c r="O1136" s="24" t="s">
        <v>61</v>
      </c>
      <c r="P1136" s="25"/>
      <c r="Q1136" s="25"/>
      <c r="R1136" s="25"/>
      <c r="S1136" s="26"/>
      <c r="T1136" s="27">
        <v>-59137</v>
      </c>
      <c r="U1136" s="28"/>
      <c r="V1136" s="28"/>
      <c r="W1136" s="28"/>
      <c r="X1136" s="28"/>
      <c r="Y1136" s="28"/>
      <c r="Z1136" s="29"/>
    </row>
    <row r="1137" spans="1:26" ht="14.25" customHeight="1" x14ac:dyDescent="0.2">
      <c r="A1137" s="15"/>
      <c r="B1137" s="15"/>
      <c r="C1137" s="15"/>
      <c r="D1137" s="15"/>
      <c r="E1137" s="15"/>
      <c r="F1137" s="22"/>
      <c r="G1137" s="23"/>
      <c r="H1137" s="16" t="s">
        <v>1213</v>
      </c>
      <c r="I1137" s="16" t="s">
        <v>1214</v>
      </c>
      <c r="J1137" s="16" t="s">
        <v>1174</v>
      </c>
      <c r="K1137" s="24" t="s">
        <v>1175</v>
      </c>
      <c r="L1137" s="25"/>
      <c r="M1137" s="26"/>
      <c r="N1137" s="16" t="s">
        <v>23</v>
      </c>
      <c r="O1137" s="24" t="s">
        <v>24</v>
      </c>
      <c r="P1137" s="25"/>
      <c r="Q1137" s="25"/>
      <c r="R1137" s="25"/>
      <c r="S1137" s="26"/>
      <c r="T1137" s="27">
        <v>98276</v>
      </c>
      <c r="U1137" s="28"/>
      <c r="V1137" s="28"/>
      <c r="W1137" s="28"/>
      <c r="X1137" s="28"/>
      <c r="Y1137" s="28"/>
      <c r="Z1137" s="29"/>
    </row>
    <row r="1138" spans="1:26" ht="14.25" customHeight="1" x14ac:dyDescent="0.2">
      <c r="A1138" s="15"/>
      <c r="B1138" s="15"/>
      <c r="C1138" s="15"/>
      <c r="D1138" s="15"/>
      <c r="E1138" s="15"/>
      <c r="F1138" s="22"/>
      <c r="G1138" s="23"/>
      <c r="H1138" s="16" t="s">
        <v>1213</v>
      </c>
      <c r="I1138" s="16" t="s">
        <v>1214</v>
      </c>
      <c r="J1138" s="16" t="s">
        <v>1174</v>
      </c>
      <c r="K1138" s="24" t="s">
        <v>1175</v>
      </c>
      <c r="L1138" s="25"/>
      <c r="M1138" s="26"/>
      <c r="N1138" s="16" t="s">
        <v>60</v>
      </c>
      <c r="O1138" s="24" t="s">
        <v>61</v>
      </c>
      <c r="P1138" s="25"/>
      <c r="Q1138" s="25"/>
      <c r="R1138" s="25"/>
      <c r="S1138" s="26"/>
      <c r="T1138" s="27">
        <v>-28716</v>
      </c>
      <c r="U1138" s="28"/>
      <c r="V1138" s="28"/>
      <c r="W1138" s="28"/>
      <c r="X1138" s="28"/>
      <c r="Y1138" s="28"/>
      <c r="Z1138" s="29"/>
    </row>
    <row r="1139" spans="1:26" ht="14.25" customHeight="1" x14ac:dyDescent="0.2">
      <c r="A1139" s="15"/>
      <c r="B1139" s="15"/>
      <c r="C1139" s="15"/>
      <c r="D1139" s="15"/>
      <c r="E1139" s="15"/>
      <c r="F1139" s="22"/>
      <c r="G1139" s="23"/>
      <c r="H1139" s="16" t="s">
        <v>1213</v>
      </c>
      <c r="I1139" s="16" t="s">
        <v>1214</v>
      </c>
      <c r="J1139" s="16" t="s">
        <v>1174</v>
      </c>
      <c r="K1139" s="24" t="s">
        <v>1175</v>
      </c>
      <c r="L1139" s="25"/>
      <c r="M1139" s="26"/>
      <c r="N1139" s="16" t="s">
        <v>145</v>
      </c>
      <c r="O1139" s="24" t="s">
        <v>146</v>
      </c>
      <c r="P1139" s="25"/>
      <c r="Q1139" s="25"/>
      <c r="R1139" s="25"/>
      <c r="S1139" s="26"/>
      <c r="T1139" s="27">
        <v>-48204</v>
      </c>
      <c r="U1139" s="28"/>
      <c r="V1139" s="28"/>
      <c r="W1139" s="28"/>
      <c r="X1139" s="28"/>
      <c r="Y1139" s="28"/>
      <c r="Z1139" s="29"/>
    </row>
    <row r="1140" spans="1:26" ht="14.25" customHeight="1" x14ac:dyDescent="0.2">
      <c r="A1140" s="15"/>
      <c r="B1140" s="15"/>
      <c r="C1140" s="15"/>
      <c r="D1140" s="15"/>
      <c r="E1140" s="15"/>
      <c r="F1140" s="22"/>
      <c r="G1140" s="23"/>
      <c r="H1140" s="16" t="s">
        <v>1215</v>
      </c>
      <c r="I1140" s="16" t="s">
        <v>1216</v>
      </c>
      <c r="J1140" s="16" t="s">
        <v>1174</v>
      </c>
      <c r="K1140" s="24" t="s">
        <v>1175</v>
      </c>
      <c r="L1140" s="25"/>
      <c r="M1140" s="26"/>
      <c r="N1140" s="16" t="s">
        <v>23</v>
      </c>
      <c r="O1140" s="24" t="s">
        <v>24</v>
      </c>
      <c r="P1140" s="25"/>
      <c r="Q1140" s="25"/>
      <c r="R1140" s="25"/>
      <c r="S1140" s="26"/>
      <c r="T1140" s="27">
        <v>54107</v>
      </c>
      <c r="U1140" s="28"/>
      <c r="V1140" s="28"/>
      <c r="W1140" s="28"/>
      <c r="X1140" s="28"/>
      <c r="Y1140" s="28"/>
      <c r="Z1140" s="29"/>
    </row>
    <row r="1141" spans="1:26" ht="14.25" customHeight="1" x14ac:dyDescent="0.2">
      <c r="A1141" s="15"/>
      <c r="B1141" s="15"/>
      <c r="C1141" s="15"/>
      <c r="D1141" s="15"/>
      <c r="E1141" s="15"/>
      <c r="F1141" s="22"/>
      <c r="G1141" s="23"/>
      <c r="H1141" s="16" t="s">
        <v>1217</v>
      </c>
      <c r="I1141" s="16" t="s">
        <v>1218</v>
      </c>
      <c r="J1141" s="16" t="s">
        <v>1174</v>
      </c>
      <c r="K1141" s="24" t="s">
        <v>1175</v>
      </c>
      <c r="L1141" s="25"/>
      <c r="M1141" s="26"/>
      <c r="N1141" s="16" t="s">
        <v>60</v>
      </c>
      <c r="O1141" s="24" t="s">
        <v>61</v>
      </c>
      <c r="P1141" s="25"/>
      <c r="Q1141" s="25"/>
      <c r="R1141" s="25"/>
      <c r="S1141" s="26"/>
      <c r="T1141" s="27">
        <v>-76274</v>
      </c>
      <c r="U1141" s="28"/>
      <c r="V1141" s="28"/>
      <c r="W1141" s="28"/>
      <c r="X1141" s="28"/>
      <c r="Y1141" s="28"/>
      <c r="Z1141" s="29"/>
    </row>
    <row r="1142" spans="1:26" ht="14.25" customHeight="1" x14ac:dyDescent="0.2">
      <c r="A1142" s="15"/>
      <c r="B1142" s="15"/>
      <c r="C1142" s="15"/>
      <c r="D1142" s="15"/>
      <c r="E1142" s="15"/>
      <c r="F1142" s="22"/>
      <c r="G1142" s="23"/>
      <c r="H1142" s="16" t="s">
        <v>1217</v>
      </c>
      <c r="I1142" s="16" t="s">
        <v>1218</v>
      </c>
      <c r="J1142" s="16" t="s">
        <v>1174</v>
      </c>
      <c r="K1142" s="24" t="s">
        <v>1175</v>
      </c>
      <c r="L1142" s="25"/>
      <c r="M1142" s="26"/>
      <c r="N1142" s="16" t="s">
        <v>23</v>
      </c>
      <c r="O1142" s="24" t="s">
        <v>24</v>
      </c>
      <c r="P1142" s="25"/>
      <c r="Q1142" s="25"/>
      <c r="R1142" s="25"/>
      <c r="S1142" s="26"/>
      <c r="T1142" s="27">
        <v>103480</v>
      </c>
      <c r="U1142" s="28"/>
      <c r="V1142" s="28"/>
      <c r="W1142" s="28"/>
      <c r="X1142" s="28"/>
      <c r="Y1142" s="28"/>
      <c r="Z1142" s="29"/>
    </row>
    <row r="1143" spans="1:26" ht="14.25" customHeight="1" x14ac:dyDescent="0.2">
      <c r="A1143" s="15"/>
      <c r="B1143" s="15"/>
      <c r="C1143" s="15"/>
      <c r="D1143" s="15"/>
      <c r="E1143" s="15"/>
      <c r="F1143" s="22"/>
      <c r="G1143" s="23"/>
      <c r="H1143" s="16" t="s">
        <v>1219</v>
      </c>
      <c r="I1143" s="16" t="s">
        <v>1220</v>
      </c>
      <c r="J1143" s="16" t="s">
        <v>1174</v>
      </c>
      <c r="K1143" s="24" t="s">
        <v>1175</v>
      </c>
      <c r="L1143" s="25"/>
      <c r="M1143" s="26"/>
      <c r="N1143" s="16" t="s">
        <v>23</v>
      </c>
      <c r="O1143" s="24" t="s">
        <v>24</v>
      </c>
      <c r="P1143" s="25"/>
      <c r="Q1143" s="25"/>
      <c r="R1143" s="25"/>
      <c r="S1143" s="26"/>
      <c r="T1143" s="27">
        <v>52421</v>
      </c>
      <c r="U1143" s="28"/>
      <c r="V1143" s="28"/>
      <c r="W1143" s="28"/>
      <c r="X1143" s="28"/>
      <c r="Y1143" s="28"/>
      <c r="Z1143" s="29"/>
    </row>
    <row r="1144" spans="1:26" ht="14.25" customHeight="1" x14ac:dyDescent="0.2">
      <c r="A1144" s="15"/>
      <c r="B1144" s="15"/>
      <c r="C1144" s="15"/>
      <c r="D1144" s="15"/>
      <c r="E1144" s="15"/>
      <c r="F1144" s="22"/>
      <c r="G1144" s="23"/>
      <c r="H1144" s="16" t="s">
        <v>1221</v>
      </c>
      <c r="I1144" s="16" t="s">
        <v>1187</v>
      </c>
      <c r="J1144" s="16" t="s">
        <v>1174</v>
      </c>
      <c r="K1144" s="24" t="s">
        <v>1175</v>
      </c>
      <c r="L1144" s="25"/>
      <c r="M1144" s="26"/>
      <c r="N1144" s="16" t="s">
        <v>23</v>
      </c>
      <c r="O1144" s="24" t="s">
        <v>24</v>
      </c>
      <c r="P1144" s="25"/>
      <c r="Q1144" s="25"/>
      <c r="R1144" s="25"/>
      <c r="S1144" s="26"/>
      <c r="T1144" s="27">
        <v>224785.33</v>
      </c>
      <c r="U1144" s="28"/>
      <c r="V1144" s="28"/>
      <c r="W1144" s="28"/>
      <c r="X1144" s="28"/>
      <c r="Y1144" s="28"/>
      <c r="Z1144" s="29"/>
    </row>
    <row r="1145" spans="1:26" ht="14.25" customHeight="1" x14ac:dyDescent="0.2">
      <c r="A1145" s="15"/>
      <c r="B1145" s="15"/>
      <c r="C1145" s="15"/>
      <c r="D1145" s="15"/>
      <c r="E1145" s="15"/>
      <c r="F1145" s="22"/>
      <c r="G1145" s="23"/>
      <c r="H1145" s="16" t="s">
        <v>1221</v>
      </c>
      <c r="I1145" s="16" t="s">
        <v>1187</v>
      </c>
      <c r="J1145" s="16" t="s">
        <v>1174</v>
      </c>
      <c r="K1145" s="24" t="s">
        <v>1175</v>
      </c>
      <c r="L1145" s="25"/>
      <c r="M1145" s="26"/>
      <c r="N1145" s="16" t="s">
        <v>60</v>
      </c>
      <c r="O1145" s="24" t="s">
        <v>61</v>
      </c>
      <c r="P1145" s="25"/>
      <c r="Q1145" s="25"/>
      <c r="R1145" s="25"/>
      <c r="S1145" s="26"/>
      <c r="T1145" s="27">
        <v>-151700.32999999999</v>
      </c>
      <c r="U1145" s="28"/>
      <c r="V1145" s="28"/>
      <c r="W1145" s="28"/>
      <c r="X1145" s="28"/>
      <c r="Y1145" s="28"/>
      <c r="Z1145" s="29"/>
    </row>
    <row r="1146" spans="1:26" ht="14.25" customHeight="1" x14ac:dyDescent="0.2">
      <c r="A1146" s="15"/>
      <c r="B1146" s="15"/>
      <c r="C1146" s="15"/>
      <c r="D1146" s="15"/>
      <c r="E1146" s="15"/>
      <c r="F1146" s="22"/>
      <c r="G1146" s="23"/>
      <c r="H1146" s="16" t="s">
        <v>1222</v>
      </c>
      <c r="I1146" s="16" t="s">
        <v>1223</v>
      </c>
      <c r="J1146" s="16" t="s">
        <v>1174</v>
      </c>
      <c r="K1146" s="24" t="s">
        <v>1175</v>
      </c>
      <c r="L1146" s="25"/>
      <c r="M1146" s="26"/>
      <c r="N1146" s="16" t="s">
        <v>23</v>
      </c>
      <c r="O1146" s="24" t="s">
        <v>24</v>
      </c>
      <c r="P1146" s="25"/>
      <c r="Q1146" s="25"/>
      <c r="R1146" s="25"/>
      <c r="S1146" s="26"/>
      <c r="T1146" s="27">
        <v>42158</v>
      </c>
      <c r="U1146" s="28"/>
      <c r="V1146" s="28"/>
      <c r="W1146" s="28"/>
      <c r="X1146" s="28"/>
      <c r="Y1146" s="28"/>
      <c r="Z1146" s="29"/>
    </row>
    <row r="1147" spans="1:26" ht="14.25" customHeight="1" x14ac:dyDescent="0.2">
      <c r="A1147" s="15"/>
      <c r="B1147" s="15"/>
      <c r="C1147" s="15"/>
      <c r="D1147" s="15"/>
      <c r="E1147" s="15"/>
      <c r="F1147" s="22"/>
      <c r="G1147" s="23"/>
      <c r="H1147" s="16" t="s">
        <v>1222</v>
      </c>
      <c r="I1147" s="16" t="s">
        <v>1223</v>
      </c>
      <c r="J1147" s="16" t="s">
        <v>1174</v>
      </c>
      <c r="K1147" s="24" t="s">
        <v>1175</v>
      </c>
      <c r="L1147" s="25"/>
      <c r="M1147" s="26"/>
      <c r="N1147" s="16" t="s">
        <v>60</v>
      </c>
      <c r="O1147" s="24" t="s">
        <v>61</v>
      </c>
      <c r="P1147" s="25"/>
      <c r="Q1147" s="25"/>
      <c r="R1147" s="25"/>
      <c r="S1147" s="26"/>
      <c r="T1147" s="27">
        <v>-13678</v>
      </c>
      <c r="U1147" s="28"/>
      <c r="V1147" s="28"/>
      <c r="W1147" s="28"/>
      <c r="X1147" s="28"/>
      <c r="Y1147" s="28"/>
      <c r="Z1147" s="29"/>
    </row>
    <row r="1148" spans="1:26" ht="14.25" customHeight="1" x14ac:dyDescent="0.2">
      <c r="A1148" s="15"/>
      <c r="B1148" s="15"/>
      <c r="C1148" s="15"/>
      <c r="D1148" s="15"/>
      <c r="E1148" s="15"/>
      <c r="F1148" s="22"/>
      <c r="G1148" s="23"/>
      <c r="H1148" s="16" t="s">
        <v>1222</v>
      </c>
      <c r="I1148" s="16" t="s">
        <v>1223</v>
      </c>
      <c r="J1148" s="16" t="s">
        <v>1174</v>
      </c>
      <c r="K1148" s="24" t="s">
        <v>1175</v>
      </c>
      <c r="L1148" s="25"/>
      <c r="M1148" s="26"/>
      <c r="N1148" s="16" t="s">
        <v>145</v>
      </c>
      <c r="O1148" s="24" t="s">
        <v>146</v>
      </c>
      <c r="P1148" s="25"/>
      <c r="Q1148" s="25"/>
      <c r="R1148" s="25"/>
      <c r="S1148" s="26"/>
      <c r="T1148" s="27">
        <v>-781.7</v>
      </c>
      <c r="U1148" s="28"/>
      <c r="V1148" s="28"/>
      <c r="W1148" s="28"/>
      <c r="X1148" s="28"/>
      <c r="Y1148" s="28"/>
      <c r="Z1148" s="29"/>
    </row>
    <row r="1149" spans="1:26" ht="14.25" customHeight="1" x14ac:dyDescent="0.2">
      <c r="A1149" s="15"/>
      <c r="B1149" s="15"/>
      <c r="C1149" s="15"/>
      <c r="D1149" s="15"/>
      <c r="E1149" s="15"/>
      <c r="F1149" s="22"/>
      <c r="G1149" s="23"/>
      <c r="H1149" s="16" t="s">
        <v>1224</v>
      </c>
      <c r="I1149" s="16" t="s">
        <v>1185</v>
      </c>
      <c r="J1149" s="16" t="s">
        <v>1174</v>
      </c>
      <c r="K1149" s="24" t="s">
        <v>1175</v>
      </c>
      <c r="L1149" s="25"/>
      <c r="M1149" s="26"/>
      <c r="N1149" s="16" t="s">
        <v>23</v>
      </c>
      <c r="O1149" s="24" t="s">
        <v>24</v>
      </c>
      <c r="P1149" s="25"/>
      <c r="Q1149" s="25"/>
      <c r="R1149" s="25"/>
      <c r="S1149" s="26"/>
      <c r="T1149" s="27">
        <v>24597</v>
      </c>
      <c r="U1149" s="28"/>
      <c r="V1149" s="28"/>
      <c r="W1149" s="28"/>
      <c r="X1149" s="28"/>
      <c r="Y1149" s="28"/>
      <c r="Z1149" s="29"/>
    </row>
    <row r="1150" spans="1:26" ht="14.25" customHeight="1" x14ac:dyDescent="0.2">
      <c r="A1150" s="15"/>
      <c r="B1150" s="15"/>
      <c r="C1150" s="15"/>
      <c r="D1150" s="15"/>
      <c r="E1150" s="15"/>
      <c r="F1150" s="22"/>
      <c r="G1150" s="23"/>
      <c r="H1150" s="16" t="s">
        <v>1225</v>
      </c>
      <c r="I1150" s="16" t="s">
        <v>1226</v>
      </c>
      <c r="J1150" s="16" t="s">
        <v>1174</v>
      </c>
      <c r="K1150" s="24" t="s">
        <v>1175</v>
      </c>
      <c r="L1150" s="25"/>
      <c r="M1150" s="26"/>
      <c r="N1150" s="16" t="s">
        <v>60</v>
      </c>
      <c r="O1150" s="24" t="s">
        <v>61</v>
      </c>
      <c r="P1150" s="25"/>
      <c r="Q1150" s="25"/>
      <c r="R1150" s="25"/>
      <c r="S1150" s="26"/>
      <c r="T1150" s="27">
        <v>-2845</v>
      </c>
      <c r="U1150" s="28"/>
      <c r="V1150" s="28"/>
      <c r="W1150" s="28"/>
      <c r="X1150" s="28"/>
      <c r="Y1150" s="28"/>
      <c r="Z1150" s="29"/>
    </row>
    <row r="1151" spans="1:26" ht="14.25" customHeight="1" x14ac:dyDescent="0.2">
      <c r="A1151" s="15"/>
      <c r="B1151" s="15"/>
      <c r="C1151" s="15"/>
      <c r="D1151" s="15"/>
      <c r="E1151" s="15"/>
      <c r="F1151" s="22"/>
      <c r="G1151" s="23"/>
      <c r="H1151" s="16" t="s">
        <v>1225</v>
      </c>
      <c r="I1151" s="16" t="s">
        <v>1226</v>
      </c>
      <c r="J1151" s="16" t="s">
        <v>1174</v>
      </c>
      <c r="K1151" s="24" t="s">
        <v>1175</v>
      </c>
      <c r="L1151" s="25"/>
      <c r="M1151" s="26"/>
      <c r="N1151" s="16" t="s">
        <v>23</v>
      </c>
      <c r="O1151" s="24" t="s">
        <v>24</v>
      </c>
      <c r="P1151" s="25"/>
      <c r="Q1151" s="25"/>
      <c r="R1151" s="25"/>
      <c r="S1151" s="26"/>
      <c r="T1151" s="27">
        <v>6867</v>
      </c>
      <c r="U1151" s="28"/>
      <c r="V1151" s="28"/>
      <c r="W1151" s="28"/>
      <c r="X1151" s="28"/>
      <c r="Y1151" s="28"/>
      <c r="Z1151" s="29"/>
    </row>
    <row r="1152" spans="1:26" ht="14.25" customHeight="1" x14ac:dyDescent="0.2">
      <c r="A1152" s="15"/>
      <c r="B1152" s="15"/>
      <c r="C1152" s="15"/>
      <c r="D1152" s="15"/>
      <c r="E1152" s="15"/>
      <c r="F1152" s="22"/>
      <c r="G1152" s="23"/>
      <c r="H1152" s="16" t="s">
        <v>1227</v>
      </c>
      <c r="I1152" s="16" t="s">
        <v>1228</v>
      </c>
      <c r="J1152" s="16" t="s">
        <v>1174</v>
      </c>
      <c r="K1152" s="24" t="s">
        <v>1175</v>
      </c>
      <c r="L1152" s="25"/>
      <c r="M1152" s="26"/>
      <c r="N1152" s="16" t="s">
        <v>60</v>
      </c>
      <c r="O1152" s="24" t="s">
        <v>61</v>
      </c>
      <c r="P1152" s="25"/>
      <c r="Q1152" s="25"/>
      <c r="R1152" s="25"/>
      <c r="S1152" s="26"/>
      <c r="T1152" s="27">
        <v>-5821</v>
      </c>
      <c r="U1152" s="28"/>
      <c r="V1152" s="28"/>
      <c r="W1152" s="28"/>
      <c r="X1152" s="28"/>
      <c r="Y1152" s="28"/>
      <c r="Z1152" s="29"/>
    </row>
    <row r="1153" spans="1:26" ht="14.25" customHeight="1" x14ac:dyDescent="0.2">
      <c r="A1153" s="15"/>
      <c r="B1153" s="15"/>
      <c r="C1153" s="15"/>
      <c r="D1153" s="15"/>
      <c r="E1153" s="15"/>
      <c r="F1153" s="22"/>
      <c r="G1153" s="23"/>
      <c r="H1153" s="16" t="s">
        <v>1227</v>
      </c>
      <c r="I1153" s="16" t="s">
        <v>1228</v>
      </c>
      <c r="J1153" s="16" t="s">
        <v>1174</v>
      </c>
      <c r="K1153" s="24" t="s">
        <v>1175</v>
      </c>
      <c r="L1153" s="25"/>
      <c r="M1153" s="26"/>
      <c r="N1153" s="16" t="s">
        <v>23</v>
      </c>
      <c r="O1153" s="24" t="s">
        <v>24</v>
      </c>
      <c r="P1153" s="25"/>
      <c r="Q1153" s="25"/>
      <c r="R1153" s="25"/>
      <c r="S1153" s="26"/>
      <c r="T1153" s="27">
        <v>28447</v>
      </c>
      <c r="U1153" s="28"/>
      <c r="V1153" s="28"/>
      <c r="W1153" s="28"/>
      <c r="X1153" s="28"/>
      <c r="Y1153" s="28"/>
      <c r="Z1153" s="29"/>
    </row>
    <row r="1154" spans="1:26" ht="14.25" customHeight="1" x14ac:dyDescent="0.2">
      <c r="A1154" s="15"/>
      <c r="B1154" s="15"/>
      <c r="C1154" s="15"/>
      <c r="D1154" s="15"/>
      <c r="E1154" s="15"/>
      <c r="F1154" s="22"/>
      <c r="G1154" s="23"/>
      <c r="H1154" s="16" t="s">
        <v>1229</v>
      </c>
      <c r="I1154" s="16" t="s">
        <v>1230</v>
      </c>
      <c r="J1154" s="16" t="s">
        <v>1174</v>
      </c>
      <c r="K1154" s="24" t="s">
        <v>1175</v>
      </c>
      <c r="L1154" s="25"/>
      <c r="M1154" s="26"/>
      <c r="N1154" s="16" t="s">
        <v>60</v>
      </c>
      <c r="O1154" s="24" t="s">
        <v>61</v>
      </c>
      <c r="P1154" s="25"/>
      <c r="Q1154" s="25"/>
      <c r="R1154" s="25"/>
      <c r="S1154" s="26"/>
      <c r="T1154" s="27">
        <v>-15371</v>
      </c>
      <c r="U1154" s="28"/>
      <c r="V1154" s="28"/>
      <c r="W1154" s="28"/>
      <c r="X1154" s="28"/>
      <c r="Y1154" s="28"/>
      <c r="Z1154" s="29"/>
    </row>
    <row r="1155" spans="1:26" ht="14.25" customHeight="1" x14ac:dyDescent="0.2">
      <c r="A1155" s="15"/>
      <c r="B1155" s="15"/>
      <c r="C1155" s="15"/>
      <c r="D1155" s="15"/>
      <c r="E1155" s="15"/>
      <c r="F1155" s="22"/>
      <c r="G1155" s="23"/>
      <c r="H1155" s="16" t="s">
        <v>1229</v>
      </c>
      <c r="I1155" s="16" t="s">
        <v>1230</v>
      </c>
      <c r="J1155" s="16" t="s">
        <v>1174</v>
      </c>
      <c r="K1155" s="24" t="s">
        <v>1175</v>
      </c>
      <c r="L1155" s="25"/>
      <c r="M1155" s="26"/>
      <c r="N1155" s="16" t="s">
        <v>23</v>
      </c>
      <c r="O1155" s="24" t="s">
        <v>24</v>
      </c>
      <c r="P1155" s="25"/>
      <c r="Q1155" s="25"/>
      <c r="R1155" s="25"/>
      <c r="S1155" s="26"/>
      <c r="T1155" s="27">
        <v>46313</v>
      </c>
      <c r="U1155" s="28"/>
      <c r="V1155" s="28"/>
      <c r="W1155" s="28"/>
      <c r="X1155" s="28"/>
      <c r="Y1155" s="28"/>
      <c r="Z1155" s="29"/>
    </row>
    <row r="1156" spans="1:26" ht="14.25" customHeight="1" x14ac:dyDescent="0.2">
      <c r="A1156" s="15"/>
      <c r="B1156" s="15"/>
      <c r="C1156" s="15"/>
      <c r="D1156" s="15"/>
      <c r="E1156" s="15"/>
      <c r="F1156" s="22"/>
      <c r="G1156" s="23"/>
      <c r="H1156" s="16" t="s">
        <v>1231</v>
      </c>
      <c r="I1156" s="16" t="s">
        <v>1232</v>
      </c>
      <c r="J1156" s="16" t="s">
        <v>1174</v>
      </c>
      <c r="K1156" s="24" t="s">
        <v>1175</v>
      </c>
      <c r="L1156" s="25"/>
      <c r="M1156" s="26"/>
      <c r="N1156" s="16" t="s">
        <v>23</v>
      </c>
      <c r="O1156" s="24" t="s">
        <v>24</v>
      </c>
      <c r="P1156" s="25"/>
      <c r="Q1156" s="25"/>
      <c r="R1156" s="25"/>
      <c r="S1156" s="26"/>
      <c r="T1156" s="27">
        <v>108643</v>
      </c>
      <c r="U1156" s="28"/>
      <c r="V1156" s="28"/>
      <c r="W1156" s="28"/>
      <c r="X1156" s="28"/>
      <c r="Y1156" s="28"/>
      <c r="Z1156" s="29"/>
    </row>
    <row r="1157" spans="1:26" ht="14.25" customHeight="1" x14ac:dyDescent="0.2">
      <c r="A1157" s="15"/>
      <c r="B1157" s="15"/>
      <c r="C1157" s="15"/>
      <c r="D1157" s="15"/>
      <c r="E1157" s="15"/>
      <c r="F1157" s="22"/>
      <c r="G1157" s="23"/>
      <c r="H1157" s="16" t="s">
        <v>1231</v>
      </c>
      <c r="I1157" s="16" t="s">
        <v>1232</v>
      </c>
      <c r="J1157" s="16" t="s">
        <v>1174</v>
      </c>
      <c r="K1157" s="24" t="s">
        <v>1175</v>
      </c>
      <c r="L1157" s="25"/>
      <c r="M1157" s="26"/>
      <c r="N1157" s="16" t="s">
        <v>60</v>
      </c>
      <c r="O1157" s="24" t="s">
        <v>61</v>
      </c>
      <c r="P1157" s="25"/>
      <c r="Q1157" s="25"/>
      <c r="R1157" s="25"/>
      <c r="S1157" s="26"/>
      <c r="T1157" s="27">
        <v>-36816</v>
      </c>
      <c r="U1157" s="28"/>
      <c r="V1157" s="28"/>
      <c r="W1157" s="28"/>
      <c r="X1157" s="28"/>
      <c r="Y1157" s="28"/>
      <c r="Z1157" s="29"/>
    </row>
    <row r="1158" spans="1:26" ht="14.25" customHeight="1" x14ac:dyDescent="0.2">
      <c r="A1158" s="15"/>
      <c r="B1158" s="15"/>
      <c r="C1158" s="15"/>
      <c r="D1158" s="15"/>
      <c r="E1158" s="15"/>
      <c r="F1158" s="22"/>
      <c r="G1158" s="23"/>
      <c r="H1158" s="16" t="s">
        <v>1233</v>
      </c>
      <c r="I1158" s="16" t="s">
        <v>1234</v>
      </c>
      <c r="J1158" s="16" t="s">
        <v>1235</v>
      </c>
      <c r="K1158" s="24" t="s">
        <v>1236</v>
      </c>
      <c r="L1158" s="25"/>
      <c r="M1158" s="26"/>
      <c r="N1158" s="16" t="s">
        <v>23</v>
      </c>
      <c r="O1158" s="24" t="s">
        <v>24</v>
      </c>
      <c r="P1158" s="25"/>
      <c r="Q1158" s="25"/>
      <c r="R1158" s="25"/>
      <c r="S1158" s="26"/>
      <c r="T1158" s="27">
        <v>61308</v>
      </c>
      <c r="U1158" s="28"/>
      <c r="V1158" s="28"/>
      <c r="W1158" s="28"/>
      <c r="X1158" s="28"/>
      <c r="Y1158" s="28"/>
      <c r="Z1158" s="29"/>
    </row>
    <row r="1159" spans="1:26" ht="14.25" customHeight="1" x14ac:dyDescent="0.2">
      <c r="A1159" s="15"/>
      <c r="B1159" s="15"/>
      <c r="C1159" s="15"/>
      <c r="D1159" s="15"/>
      <c r="E1159" s="15"/>
      <c r="F1159" s="22"/>
      <c r="G1159" s="23"/>
      <c r="H1159" s="16" t="s">
        <v>1233</v>
      </c>
      <c r="I1159" s="16" t="s">
        <v>1234</v>
      </c>
      <c r="J1159" s="16" t="s">
        <v>1235</v>
      </c>
      <c r="K1159" s="24" t="s">
        <v>1236</v>
      </c>
      <c r="L1159" s="25"/>
      <c r="M1159" s="26"/>
      <c r="N1159" s="16" t="s">
        <v>60</v>
      </c>
      <c r="O1159" s="24" t="s">
        <v>61</v>
      </c>
      <c r="P1159" s="25"/>
      <c r="Q1159" s="25"/>
      <c r="R1159" s="25"/>
      <c r="S1159" s="26"/>
      <c r="T1159" s="27">
        <v>-29529</v>
      </c>
      <c r="U1159" s="28"/>
      <c r="V1159" s="28"/>
      <c r="W1159" s="28"/>
      <c r="X1159" s="28"/>
      <c r="Y1159" s="28"/>
      <c r="Z1159" s="29"/>
    </row>
    <row r="1160" spans="1:26" ht="14.25" customHeight="1" x14ac:dyDescent="0.2">
      <c r="A1160" s="15"/>
      <c r="B1160" s="15"/>
      <c r="C1160" s="15"/>
      <c r="D1160" s="15"/>
      <c r="E1160" s="15"/>
      <c r="F1160" s="22"/>
      <c r="G1160" s="23"/>
      <c r="H1160" s="16" t="s">
        <v>1233</v>
      </c>
      <c r="I1160" s="16" t="s">
        <v>1234</v>
      </c>
      <c r="J1160" s="16" t="s">
        <v>1235</v>
      </c>
      <c r="K1160" s="24" t="s">
        <v>1236</v>
      </c>
      <c r="L1160" s="25"/>
      <c r="M1160" s="26"/>
      <c r="N1160" s="16" t="s">
        <v>145</v>
      </c>
      <c r="O1160" s="24" t="s">
        <v>146</v>
      </c>
      <c r="P1160" s="25"/>
      <c r="Q1160" s="25"/>
      <c r="R1160" s="25"/>
      <c r="S1160" s="26"/>
      <c r="T1160" s="27">
        <v>-1</v>
      </c>
      <c r="U1160" s="28"/>
      <c r="V1160" s="28"/>
      <c r="W1160" s="28"/>
      <c r="X1160" s="28"/>
      <c r="Y1160" s="28"/>
      <c r="Z1160" s="29"/>
    </row>
    <row r="1161" spans="1:26" ht="14.25" customHeight="1" x14ac:dyDescent="0.2">
      <c r="A1161" s="15"/>
      <c r="B1161" s="15"/>
      <c r="C1161" s="15"/>
      <c r="D1161" s="15"/>
      <c r="E1161" s="15"/>
      <c r="F1161" s="22"/>
      <c r="G1161" s="23"/>
      <c r="H1161" s="16" t="s">
        <v>1237</v>
      </c>
      <c r="I1161" s="16" t="s">
        <v>1238</v>
      </c>
      <c r="J1161" s="16" t="s">
        <v>1239</v>
      </c>
      <c r="K1161" s="24" t="s">
        <v>1240</v>
      </c>
      <c r="L1161" s="25"/>
      <c r="M1161" s="26"/>
      <c r="N1161" s="16" t="s">
        <v>23</v>
      </c>
      <c r="O1161" s="24" t="s">
        <v>24</v>
      </c>
      <c r="P1161" s="25"/>
      <c r="Q1161" s="25"/>
      <c r="R1161" s="25"/>
      <c r="S1161" s="26"/>
      <c r="T1161" s="27">
        <v>164202</v>
      </c>
      <c r="U1161" s="28"/>
      <c r="V1161" s="28"/>
      <c r="W1161" s="28"/>
      <c r="X1161" s="28"/>
      <c r="Y1161" s="28"/>
      <c r="Z1161" s="29"/>
    </row>
    <row r="1162" spans="1:26" ht="14.25" customHeight="1" x14ac:dyDescent="0.2">
      <c r="A1162" s="15"/>
      <c r="B1162" s="15"/>
      <c r="C1162" s="15"/>
      <c r="D1162" s="15"/>
      <c r="E1162" s="15"/>
      <c r="F1162" s="22"/>
      <c r="G1162" s="23"/>
      <c r="H1162" s="16" t="s">
        <v>1237</v>
      </c>
      <c r="I1162" s="16" t="s">
        <v>1238</v>
      </c>
      <c r="J1162" s="16" t="s">
        <v>1239</v>
      </c>
      <c r="K1162" s="24" t="s">
        <v>1240</v>
      </c>
      <c r="L1162" s="25"/>
      <c r="M1162" s="26"/>
      <c r="N1162" s="16" t="s">
        <v>145</v>
      </c>
      <c r="O1162" s="24" t="s">
        <v>146</v>
      </c>
      <c r="P1162" s="25"/>
      <c r="Q1162" s="25"/>
      <c r="R1162" s="25"/>
      <c r="S1162" s="26"/>
      <c r="T1162" s="27">
        <v>-164202</v>
      </c>
      <c r="U1162" s="28"/>
      <c r="V1162" s="28"/>
      <c r="W1162" s="28"/>
      <c r="X1162" s="28"/>
      <c r="Y1162" s="28"/>
      <c r="Z1162" s="29"/>
    </row>
    <row r="1163" spans="1:26" ht="14.25" customHeight="1" x14ac:dyDescent="0.2">
      <c r="A1163" s="15"/>
      <c r="B1163" s="15"/>
      <c r="C1163" s="15"/>
      <c r="D1163" s="15"/>
      <c r="E1163" s="15"/>
      <c r="F1163" s="22"/>
      <c r="G1163" s="23"/>
      <c r="H1163" s="16" t="s">
        <v>1241</v>
      </c>
      <c r="I1163" s="16" t="s">
        <v>1242</v>
      </c>
      <c r="J1163" s="16" t="s">
        <v>1239</v>
      </c>
      <c r="K1163" s="24" t="s">
        <v>1240</v>
      </c>
      <c r="L1163" s="25"/>
      <c r="M1163" s="26"/>
      <c r="N1163" s="16" t="s">
        <v>145</v>
      </c>
      <c r="O1163" s="24" t="s">
        <v>146</v>
      </c>
      <c r="P1163" s="25"/>
      <c r="Q1163" s="25"/>
      <c r="R1163" s="25"/>
      <c r="S1163" s="26"/>
      <c r="T1163" s="27">
        <v>-83551.31</v>
      </c>
      <c r="U1163" s="28"/>
      <c r="V1163" s="28"/>
      <c r="W1163" s="28"/>
      <c r="X1163" s="28"/>
      <c r="Y1163" s="28"/>
      <c r="Z1163" s="29"/>
    </row>
    <row r="1164" spans="1:26" ht="14.25" customHeight="1" x14ac:dyDescent="0.2">
      <c r="A1164" s="15"/>
      <c r="B1164" s="15"/>
      <c r="C1164" s="15"/>
      <c r="D1164" s="15"/>
      <c r="E1164" s="15"/>
      <c r="F1164" s="22"/>
      <c r="G1164" s="23"/>
      <c r="H1164" s="16" t="s">
        <v>1241</v>
      </c>
      <c r="I1164" s="16" t="s">
        <v>1242</v>
      </c>
      <c r="J1164" s="16" t="s">
        <v>1239</v>
      </c>
      <c r="K1164" s="24" t="s">
        <v>1240</v>
      </c>
      <c r="L1164" s="25"/>
      <c r="M1164" s="26"/>
      <c r="N1164" s="16" t="s">
        <v>23</v>
      </c>
      <c r="O1164" s="24" t="s">
        <v>24</v>
      </c>
      <c r="P1164" s="25"/>
      <c r="Q1164" s="25"/>
      <c r="R1164" s="25"/>
      <c r="S1164" s="26"/>
      <c r="T1164" s="27">
        <v>83551.31</v>
      </c>
      <c r="U1164" s="28"/>
      <c r="V1164" s="28"/>
      <c r="W1164" s="28"/>
      <c r="X1164" s="28"/>
      <c r="Y1164" s="28"/>
      <c r="Z1164" s="29"/>
    </row>
    <row r="1165" spans="1:26" ht="14.25" customHeight="1" x14ac:dyDescent="0.2">
      <c r="A1165" s="15"/>
      <c r="B1165" s="15"/>
      <c r="C1165" s="15"/>
      <c r="D1165" s="15"/>
      <c r="E1165" s="15"/>
      <c r="F1165" s="22"/>
      <c r="G1165" s="23"/>
      <c r="H1165" s="16" t="s">
        <v>1243</v>
      </c>
      <c r="I1165" s="16" t="s">
        <v>1244</v>
      </c>
      <c r="J1165" s="16" t="s">
        <v>1245</v>
      </c>
      <c r="K1165" s="24" t="s">
        <v>1246</v>
      </c>
      <c r="L1165" s="25"/>
      <c r="M1165" s="26"/>
      <c r="N1165" s="16" t="s">
        <v>23</v>
      </c>
      <c r="O1165" s="24" t="s">
        <v>24</v>
      </c>
      <c r="P1165" s="25"/>
      <c r="Q1165" s="25"/>
      <c r="R1165" s="25"/>
      <c r="S1165" s="26"/>
      <c r="T1165" s="27">
        <v>1463520</v>
      </c>
      <c r="U1165" s="28"/>
      <c r="V1165" s="28"/>
      <c r="W1165" s="28"/>
      <c r="X1165" s="28"/>
      <c r="Y1165" s="28"/>
      <c r="Z1165" s="29"/>
    </row>
    <row r="1166" spans="1:26" ht="14.25" customHeight="1" x14ac:dyDescent="0.2">
      <c r="A1166" s="15"/>
      <c r="B1166" s="15"/>
      <c r="C1166" s="15"/>
      <c r="D1166" s="15"/>
      <c r="E1166" s="15"/>
      <c r="F1166" s="22"/>
      <c r="G1166" s="23"/>
      <c r="H1166" s="16" t="s">
        <v>1247</v>
      </c>
      <c r="I1166" s="16" t="s">
        <v>1248</v>
      </c>
      <c r="J1166" s="16" t="s">
        <v>1245</v>
      </c>
      <c r="K1166" s="24" t="s">
        <v>1246</v>
      </c>
      <c r="L1166" s="25"/>
      <c r="M1166" s="26"/>
      <c r="N1166" s="16" t="s">
        <v>23</v>
      </c>
      <c r="O1166" s="24" t="s">
        <v>24</v>
      </c>
      <c r="P1166" s="25"/>
      <c r="Q1166" s="25"/>
      <c r="R1166" s="25"/>
      <c r="S1166" s="26"/>
      <c r="T1166" s="27">
        <v>2583144</v>
      </c>
      <c r="U1166" s="28"/>
      <c r="V1166" s="28"/>
      <c r="W1166" s="28"/>
      <c r="X1166" s="28"/>
      <c r="Y1166" s="28"/>
      <c r="Z1166" s="29"/>
    </row>
    <row r="1167" spans="1:26" ht="14.25" customHeight="1" x14ac:dyDescent="0.2">
      <c r="A1167" s="15"/>
      <c r="B1167" s="15"/>
      <c r="C1167" s="15"/>
      <c r="D1167" s="15"/>
      <c r="E1167" s="15"/>
      <c r="F1167" s="22"/>
      <c r="G1167" s="23"/>
      <c r="H1167" s="16" t="s">
        <v>1249</v>
      </c>
      <c r="I1167" s="16" t="s">
        <v>1250</v>
      </c>
      <c r="J1167" s="16" t="s">
        <v>1245</v>
      </c>
      <c r="K1167" s="24" t="s">
        <v>1246</v>
      </c>
      <c r="L1167" s="25"/>
      <c r="M1167" s="26"/>
      <c r="N1167" s="16" t="s">
        <v>23</v>
      </c>
      <c r="O1167" s="24" t="s">
        <v>24</v>
      </c>
      <c r="P1167" s="25"/>
      <c r="Q1167" s="25"/>
      <c r="R1167" s="25"/>
      <c r="S1167" s="26"/>
      <c r="T1167" s="27">
        <v>136327</v>
      </c>
      <c r="U1167" s="28"/>
      <c r="V1167" s="28"/>
      <c r="W1167" s="28"/>
      <c r="X1167" s="28"/>
      <c r="Y1167" s="28"/>
      <c r="Z1167" s="29"/>
    </row>
    <row r="1168" spans="1:26" ht="14.25" customHeight="1" x14ac:dyDescent="0.2">
      <c r="A1168" s="15"/>
      <c r="B1168" s="15"/>
      <c r="C1168" s="15"/>
      <c r="D1168" s="15"/>
      <c r="E1168" s="15"/>
      <c r="F1168" s="22"/>
      <c r="G1168" s="23"/>
      <c r="H1168" s="16" t="s">
        <v>1251</v>
      </c>
      <c r="I1168" s="16" t="s">
        <v>1252</v>
      </c>
      <c r="J1168" s="16" t="s">
        <v>1245</v>
      </c>
      <c r="K1168" s="24" t="s">
        <v>1246</v>
      </c>
      <c r="L1168" s="25"/>
      <c r="M1168" s="26"/>
      <c r="N1168" s="16" t="s">
        <v>23</v>
      </c>
      <c r="O1168" s="24" t="s">
        <v>24</v>
      </c>
      <c r="P1168" s="25"/>
      <c r="Q1168" s="25"/>
      <c r="R1168" s="25"/>
      <c r="S1168" s="26"/>
      <c r="T1168" s="27">
        <v>1251804</v>
      </c>
      <c r="U1168" s="28"/>
      <c r="V1168" s="28"/>
      <c r="W1168" s="28"/>
      <c r="X1168" s="28"/>
      <c r="Y1168" s="28"/>
      <c r="Z1168" s="29"/>
    </row>
    <row r="1169" spans="1:26" ht="14.25" customHeight="1" x14ac:dyDescent="0.2">
      <c r="A1169" s="15"/>
      <c r="B1169" s="15"/>
      <c r="C1169" s="15"/>
      <c r="D1169" s="15"/>
      <c r="E1169" s="15"/>
      <c r="F1169" s="22"/>
      <c r="G1169" s="23"/>
      <c r="H1169" s="16" t="s">
        <v>1253</v>
      </c>
      <c r="I1169" s="16" t="s">
        <v>1254</v>
      </c>
      <c r="J1169" s="16" t="s">
        <v>1245</v>
      </c>
      <c r="K1169" s="24" t="s">
        <v>1246</v>
      </c>
      <c r="L1169" s="25"/>
      <c r="M1169" s="26"/>
      <c r="N1169" s="16" t="s">
        <v>331</v>
      </c>
      <c r="O1169" s="24" t="s">
        <v>332</v>
      </c>
      <c r="P1169" s="25"/>
      <c r="Q1169" s="25"/>
      <c r="R1169" s="25"/>
      <c r="S1169" s="26"/>
      <c r="T1169" s="27">
        <v>211.6</v>
      </c>
      <c r="U1169" s="28"/>
      <c r="V1169" s="28"/>
      <c r="W1169" s="28"/>
      <c r="X1169" s="28"/>
      <c r="Y1169" s="28"/>
      <c r="Z1169" s="29"/>
    </row>
    <row r="1170" spans="1:26" ht="14.25" customHeight="1" x14ac:dyDescent="0.2">
      <c r="A1170" s="15"/>
      <c r="B1170" s="15"/>
      <c r="C1170" s="15"/>
      <c r="D1170" s="15"/>
      <c r="E1170" s="15"/>
      <c r="F1170" s="22"/>
      <c r="G1170" s="23"/>
      <c r="H1170" s="16" t="s">
        <v>1255</v>
      </c>
      <c r="I1170" s="16" t="s">
        <v>1256</v>
      </c>
      <c r="J1170" s="16" t="s">
        <v>1245</v>
      </c>
      <c r="K1170" s="24" t="s">
        <v>1246</v>
      </c>
      <c r="L1170" s="25"/>
      <c r="M1170" s="26"/>
      <c r="N1170" s="16" t="s">
        <v>331</v>
      </c>
      <c r="O1170" s="24" t="s">
        <v>332</v>
      </c>
      <c r="P1170" s="25"/>
      <c r="Q1170" s="25"/>
      <c r="R1170" s="25"/>
      <c r="S1170" s="26"/>
      <c r="T1170" s="27">
        <v>443.55</v>
      </c>
      <c r="U1170" s="28"/>
      <c r="V1170" s="28"/>
      <c r="W1170" s="28"/>
      <c r="X1170" s="28"/>
      <c r="Y1170" s="28"/>
      <c r="Z1170" s="29"/>
    </row>
    <row r="1171" spans="1:26" ht="14.25" customHeight="1" x14ac:dyDescent="0.2">
      <c r="A1171" s="15"/>
      <c r="B1171" s="15"/>
      <c r="C1171" s="15"/>
      <c r="D1171" s="15"/>
      <c r="E1171" s="15"/>
      <c r="F1171" s="22"/>
      <c r="G1171" s="23"/>
      <c r="H1171" s="16" t="s">
        <v>1257</v>
      </c>
      <c r="I1171" s="16" t="s">
        <v>1258</v>
      </c>
      <c r="J1171" s="16" t="s">
        <v>1259</v>
      </c>
      <c r="K1171" s="24" t="s">
        <v>1260</v>
      </c>
      <c r="L1171" s="25"/>
      <c r="M1171" s="26"/>
      <c r="N1171" s="16" t="s">
        <v>145</v>
      </c>
      <c r="O1171" s="24" t="s">
        <v>146</v>
      </c>
      <c r="P1171" s="25"/>
      <c r="Q1171" s="25"/>
      <c r="R1171" s="25"/>
      <c r="S1171" s="26"/>
      <c r="T1171" s="27">
        <v>99367.58</v>
      </c>
      <c r="U1171" s="28"/>
      <c r="V1171" s="28"/>
      <c r="W1171" s="28"/>
      <c r="X1171" s="28"/>
      <c r="Y1171" s="28"/>
      <c r="Z1171" s="29"/>
    </row>
    <row r="1172" spans="1:26" ht="14.25" customHeight="1" x14ac:dyDescent="0.2">
      <c r="A1172" s="15"/>
      <c r="B1172" s="15"/>
      <c r="C1172" s="15"/>
      <c r="D1172" s="15"/>
      <c r="E1172" s="15"/>
      <c r="F1172" s="22"/>
      <c r="G1172" s="23"/>
      <c r="H1172" s="16" t="s">
        <v>1257</v>
      </c>
      <c r="I1172" s="16" t="s">
        <v>1258</v>
      </c>
      <c r="J1172" s="16" t="s">
        <v>1259</v>
      </c>
      <c r="K1172" s="24" t="s">
        <v>1260</v>
      </c>
      <c r="L1172" s="25"/>
      <c r="M1172" s="26"/>
      <c r="N1172" s="16" t="s">
        <v>23</v>
      </c>
      <c r="O1172" s="24" t="s">
        <v>24</v>
      </c>
      <c r="P1172" s="25"/>
      <c r="Q1172" s="25"/>
      <c r="R1172" s="25"/>
      <c r="S1172" s="26"/>
      <c r="T1172" s="27">
        <v>937821.43</v>
      </c>
      <c r="U1172" s="28"/>
      <c r="V1172" s="28"/>
      <c r="W1172" s="28"/>
      <c r="X1172" s="28"/>
      <c r="Y1172" s="28"/>
      <c r="Z1172" s="29"/>
    </row>
    <row r="1173" spans="1:26" ht="14.25" customHeight="1" x14ac:dyDescent="0.2">
      <c r="A1173" s="15"/>
      <c r="B1173" s="15"/>
      <c r="C1173" s="15"/>
      <c r="D1173" s="15"/>
      <c r="E1173" s="15"/>
      <c r="F1173" s="22"/>
      <c r="G1173" s="23"/>
      <c r="H1173" s="16" t="s">
        <v>1261</v>
      </c>
      <c r="I1173" s="16" t="s">
        <v>1262</v>
      </c>
      <c r="J1173" s="16" t="s">
        <v>1263</v>
      </c>
      <c r="K1173" s="24" t="s">
        <v>1264</v>
      </c>
      <c r="L1173" s="25"/>
      <c r="M1173" s="26"/>
      <c r="N1173" s="16" t="s">
        <v>23</v>
      </c>
      <c r="O1173" s="24" t="s">
        <v>24</v>
      </c>
      <c r="P1173" s="25"/>
      <c r="Q1173" s="25"/>
      <c r="R1173" s="25"/>
      <c r="S1173" s="26"/>
      <c r="T1173" s="27">
        <v>62393</v>
      </c>
      <c r="U1173" s="28"/>
      <c r="V1173" s="28"/>
      <c r="W1173" s="28"/>
      <c r="X1173" s="28"/>
      <c r="Y1173" s="28"/>
      <c r="Z1173" s="29"/>
    </row>
    <row r="1174" spans="1:26" ht="14.25" customHeight="1" x14ac:dyDescent="0.2">
      <c r="A1174" s="15"/>
      <c r="B1174" s="15"/>
      <c r="C1174" s="15"/>
      <c r="D1174" s="15"/>
      <c r="E1174" s="15"/>
      <c r="F1174" s="22"/>
      <c r="G1174" s="23"/>
      <c r="H1174" s="16" t="s">
        <v>1261</v>
      </c>
      <c r="I1174" s="16" t="s">
        <v>1262</v>
      </c>
      <c r="J1174" s="16" t="s">
        <v>1263</v>
      </c>
      <c r="K1174" s="24" t="s">
        <v>1264</v>
      </c>
      <c r="L1174" s="25"/>
      <c r="M1174" s="26"/>
      <c r="N1174" s="16" t="s">
        <v>60</v>
      </c>
      <c r="O1174" s="24" t="s">
        <v>61</v>
      </c>
      <c r="P1174" s="25"/>
      <c r="Q1174" s="25"/>
      <c r="R1174" s="25"/>
      <c r="S1174" s="26"/>
      <c r="T1174" s="27">
        <v>-41691</v>
      </c>
      <c r="U1174" s="28"/>
      <c r="V1174" s="28"/>
      <c r="W1174" s="28"/>
      <c r="X1174" s="28"/>
      <c r="Y1174" s="28"/>
      <c r="Z1174" s="29"/>
    </row>
    <row r="1175" spans="1:26" ht="14.25" customHeight="1" x14ac:dyDescent="0.2">
      <c r="A1175" s="15"/>
      <c r="B1175" s="15"/>
      <c r="C1175" s="15"/>
      <c r="D1175" s="15"/>
      <c r="E1175" s="15"/>
      <c r="F1175" s="22"/>
      <c r="G1175" s="23"/>
      <c r="H1175" s="16" t="s">
        <v>1265</v>
      </c>
      <c r="I1175" s="16" t="s">
        <v>1266</v>
      </c>
      <c r="J1175" s="16" t="s">
        <v>1263</v>
      </c>
      <c r="K1175" s="24" t="s">
        <v>1264</v>
      </c>
      <c r="L1175" s="25"/>
      <c r="M1175" s="26"/>
      <c r="N1175" s="16" t="s">
        <v>60</v>
      </c>
      <c r="O1175" s="24" t="s">
        <v>61</v>
      </c>
      <c r="P1175" s="25"/>
      <c r="Q1175" s="25"/>
      <c r="R1175" s="25"/>
      <c r="S1175" s="26"/>
      <c r="T1175" s="27">
        <v>-19455</v>
      </c>
      <c r="U1175" s="28"/>
      <c r="V1175" s="28"/>
      <c r="W1175" s="28"/>
      <c r="X1175" s="28"/>
      <c r="Y1175" s="28"/>
      <c r="Z1175" s="29"/>
    </row>
    <row r="1176" spans="1:26" ht="14.25" customHeight="1" x14ac:dyDescent="0.2">
      <c r="A1176" s="15"/>
      <c r="B1176" s="15"/>
      <c r="C1176" s="15"/>
      <c r="D1176" s="15"/>
      <c r="E1176" s="15"/>
      <c r="F1176" s="22"/>
      <c r="G1176" s="23"/>
      <c r="H1176" s="16" t="s">
        <v>1265</v>
      </c>
      <c r="I1176" s="16" t="s">
        <v>1266</v>
      </c>
      <c r="J1176" s="16" t="s">
        <v>1263</v>
      </c>
      <c r="K1176" s="24" t="s">
        <v>1264</v>
      </c>
      <c r="L1176" s="25"/>
      <c r="M1176" s="26"/>
      <c r="N1176" s="16" t="s">
        <v>23</v>
      </c>
      <c r="O1176" s="24" t="s">
        <v>24</v>
      </c>
      <c r="P1176" s="25"/>
      <c r="Q1176" s="25"/>
      <c r="R1176" s="25"/>
      <c r="S1176" s="26"/>
      <c r="T1176" s="27">
        <v>99295</v>
      </c>
      <c r="U1176" s="28"/>
      <c r="V1176" s="28"/>
      <c r="W1176" s="28"/>
      <c r="X1176" s="28"/>
      <c r="Y1176" s="28"/>
      <c r="Z1176" s="29"/>
    </row>
    <row r="1177" spans="1:26" ht="14.25" customHeight="1" x14ac:dyDescent="0.2">
      <c r="A1177" s="15"/>
      <c r="B1177" s="15"/>
      <c r="C1177" s="15"/>
      <c r="D1177" s="15"/>
      <c r="E1177" s="15"/>
      <c r="F1177" s="22"/>
      <c r="G1177" s="23"/>
      <c r="H1177" s="16" t="s">
        <v>1265</v>
      </c>
      <c r="I1177" s="16" t="s">
        <v>1266</v>
      </c>
      <c r="J1177" s="16" t="s">
        <v>1263</v>
      </c>
      <c r="K1177" s="24" t="s">
        <v>1264</v>
      </c>
      <c r="L1177" s="25"/>
      <c r="M1177" s="26"/>
      <c r="N1177" s="16" t="s">
        <v>145</v>
      </c>
      <c r="O1177" s="24" t="s">
        <v>146</v>
      </c>
      <c r="P1177" s="25"/>
      <c r="Q1177" s="25"/>
      <c r="R1177" s="25"/>
      <c r="S1177" s="26"/>
      <c r="T1177" s="27">
        <v>-12415</v>
      </c>
      <c r="U1177" s="28"/>
      <c r="V1177" s="28"/>
      <c r="W1177" s="28"/>
      <c r="X1177" s="28"/>
      <c r="Y1177" s="28"/>
      <c r="Z1177" s="29"/>
    </row>
    <row r="1178" spans="1:26" ht="14.25" customHeight="1" x14ac:dyDescent="0.2">
      <c r="A1178" s="15"/>
      <c r="B1178" s="15"/>
      <c r="C1178" s="15"/>
      <c r="D1178" s="15"/>
      <c r="E1178" s="15"/>
      <c r="F1178" s="22"/>
      <c r="G1178" s="23"/>
      <c r="H1178" s="16" t="s">
        <v>1267</v>
      </c>
      <c r="I1178" s="16" t="s">
        <v>1268</v>
      </c>
      <c r="J1178" s="16" t="s">
        <v>1263</v>
      </c>
      <c r="K1178" s="24" t="s">
        <v>1264</v>
      </c>
      <c r="L1178" s="25"/>
      <c r="M1178" s="26"/>
      <c r="N1178" s="16" t="s">
        <v>60</v>
      </c>
      <c r="O1178" s="24" t="s">
        <v>61</v>
      </c>
      <c r="P1178" s="25"/>
      <c r="Q1178" s="25"/>
      <c r="R1178" s="25"/>
      <c r="S1178" s="26"/>
      <c r="T1178" s="27">
        <v>-4717</v>
      </c>
      <c r="U1178" s="28"/>
      <c r="V1178" s="28"/>
      <c r="W1178" s="28"/>
      <c r="X1178" s="28"/>
      <c r="Y1178" s="28"/>
      <c r="Z1178" s="29"/>
    </row>
    <row r="1179" spans="1:26" ht="14.25" customHeight="1" x14ac:dyDescent="0.2">
      <c r="A1179" s="15"/>
      <c r="B1179" s="15"/>
      <c r="C1179" s="15"/>
      <c r="D1179" s="15"/>
      <c r="E1179" s="15"/>
      <c r="F1179" s="22"/>
      <c r="G1179" s="23"/>
      <c r="H1179" s="16" t="s">
        <v>1267</v>
      </c>
      <c r="I1179" s="16" t="s">
        <v>1268</v>
      </c>
      <c r="J1179" s="16" t="s">
        <v>1263</v>
      </c>
      <c r="K1179" s="24" t="s">
        <v>1264</v>
      </c>
      <c r="L1179" s="25"/>
      <c r="M1179" s="26"/>
      <c r="N1179" s="16" t="s">
        <v>23</v>
      </c>
      <c r="O1179" s="24" t="s">
        <v>24</v>
      </c>
      <c r="P1179" s="25"/>
      <c r="Q1179" s="25"/>
      <c r="R1179" s="25"/>
      <c r="S1179" s="26"/>
      <c r="T1179" s="27">
        <v>22039</v>
      </c>
      <c r="U1179" s="28"/>
      <c r="V1179" s="28"/>
      <c r="W1179" s="28"/>
      <c r="X1179" s="28"/>
      <c r="Y1179" s="28"/>
      <c r="Z1179" s="29"/>
    </row>
    <row r="1180" spans="1:26" ht="14.25" customHeight="1" x14ac:dyDescent="0.2">
      <c r="A1180" s="15"/>
      <c r="B1180" s="15"/>
      <c r="C1180" s="15"/>
      <c r="D1180" s="15"/>
      <c r="E1180" s="15"/>
      <c r="F1180" s="22"/>
      <c r="G1180" s="23"/>
      <c r="H1180" s="16" t="s">
        <v>1269</v>
      </c>
      <c r="I1180" s="16" t="s">
        <v>1270</v>
      </c>
      <c r="J1180" s="16" t="s">
        <v>1263</v>
      </c>
      <c r="K1180" s="24" t="s">
        <v>1264</v>
      </c>
      <c r="L1180" s="25"/>
      <c r="M1180" s="26"/>
      <c r="N1180" s="16" t="s">
        <v>23</v>
      </c>
      <c r="O1180" s="24" t="s">
        <v>24</v>
      </c>
      <c r="P1180" s="25"/>
      <c r="Q1180" s="25"/>
      <c r="R1180" s="25"/>
      <c r="S1180" s="26"/>
      <c r="T1180" s="27">
        <v>426429</v>
      </c>
      <c r="U1180" s="28"/>
      <c r="V1180" s="28"/>
      <c r="W1180" s="28"/>
      <c r="X1180" s="28"/>
      <c r="Y1180" s="28"/>
      <c r="Z1180" s="29"/>
    </row>
    <row r="1181" spans="1:26" ht="14.25" customHeight="1" x14ac:dyDescent="0.2">
      <c r="A1181" s="15"/>
      <c r="B1181" s="15"/>
      <c r="C1181" s="15"/>
      <c r="D1181" s="15"/>
      <c r="E1181" s="15"/>
      <c r="F1181" s="22"/>
      <c r="G1181" s="23"/>
      <c r="H1181" s="16" t="s">
        <v>1269</v>
      </c>
      <c r="I1181" s="16" t="s">
        <v>1270</v>
      </c>
      <c r="J1181" s="16" t="s">
        <v>1263</v>
      </c>
      <c r="K1181" s="24" t="s">
        <v>1264</v>
      </c>
      <c r="L1181" s="25"/>
      <c r="M1181" s="26"/>
      <c r="N1181" s="16" t="s">
        <v>60</v>
      </c>
      <c r="O1181" s="24" t="s">
        <v>61</v>
      </c>
      <c r="P1181" s="25"/>
      <c r="Q1181" s="25"/>
      <c r="R1181" s="25"/>
      <c r="S1181" s="26"/>
      <c r="T1181" s="27">
        <v>-61776</v>
      </c>
      <c r="U1181" s="28"/>
      <c r="V1181" s="28"/>
      <c r="W1181" s="28"/>
      <c r="X1181" s="28"/>
      <c r="Y1181" s="28"/>
      <c r="Z1181" s="29"/>
    </row>
    <row r="1182" spans="1:26" ht="14.25" customHeight="1" x14ac:dyDescent="0.2">
      <c r="A1182" s="15"/>
      <c r="B1182" s="15"/>
      <c r="C1182" s="15"/>
      <c r="D1182" s="15"/>
      <c r="E1182" s="15"/>
      <c r="F1182" s="22"/>
      <c r="G1182" s="23"/>
      <c r="H1182" s="16" t="s">
        <v>1271</v>
      </c>
      <c r="I1182" s="16" t="s">
        <v>1272</v>
      </c>
      <c r="J1182" s="16" t="s">
        <v>1263</v>
      </c>
      <c r="K1182" s="24" t="s">
        <v>1264</v>
      </c>
      <c r="L1182" s="25"/>
      <c r="M1182" s="26"/>
      <c r="N1182" s="16" t="s">
        <v>60</v>
      </c>
      <c r="O1182" s="24" t="s">
        <v>61</v>
      </c>
      <c r="P1182" s="25"/>
      <c r="Q1182" s="25"/>
      <c r="R1182" s="25"/>
      <c r="S1182" s="26"/>
      <c r="T1182" s="27">
        <v>-2395</v>
      </c>
      <c r="U1182" s="28"/>
      <c r="V1182" s="28"/>
      <c r="W1182" s="28"/>
      <c r="X1182" s="28"/>
      <c r="Y1182" s="28"/>
      <c r="Z1182" s="29"/>
    </row>
    <row r="1183" spans="1:26" ht="14.25" customHeight="1" x14ac:dyDescent="0.2">
      <c r="A1183" s="15"/>
      <c r="B1183" s="15"/>
      <c r="C1183" s="15"/>
      <c r="D1183" s="15"/>
      <c r="E1183" s="15"/>
      <c r="F1183" s="22"/>
      <c r="G1183" s="23"/>
      <c r="H1183" s="16" t="s">
        <v>1271</v>
      </c>
      <c r="I1183" s="16" t="s">
        <v>1272</v>
      </c>
      <c r="J1183" s="16" t="s">
        <v>1263</v>
      </c>
      <c r="K1183" s="24" t="s">
        <v>1264</v>
      </c>
      <c r="L1183" s="25"/>
      <c r="M1183" s="26"/>
      <c r="N1183" s="16" t="s">
        <v>23</v>
      </c>
      <c r="O1183" s="24" t="s">
        <v>24</v>
      </c>
      <c r="P1183" s="25"/>
      <c r="Q1183" s="25"/>
      <c r="R1183" s="25"/>
      <c r="S1183" s="26"/>
      <c r="T1183" s="27">
        <v>9213</v>
      </c>
      <c r="U1183" s="28"/>
      <c r="V1183" s="28"/>
      <c r="W1183" s="28"/>
      <c r="X1183" s="28"/>
      <c r="Y1183" s="28"/>
      <c r="Z1183" s="29"/>
    </row>
    <row r="1184" spans="1:26" ht="14.25" customHeight="1" x14ac:dyDescent="0.2">
      <c r="A1184" s="15"/>
      <c r="B1184" s="15"/>
      <c r="C1184" s="15"/>
      <c r="D1184" s="15"/>
      <c r="E1184" s="15"/>
      <c r="F1184" s="22"/>
      <c r="G1184" s="23"/>
      <c r="H1184" s="16" t="s">
        <v>1273</v>
      </c>
      <c r="I1184" s="16" t="s">
        <v>1274</v>
      </c>
      <c r="J1184" s="16" t="s">
        <v>1263</v>
      </c>
      <c r="K1184" s="24" t="s">
        <v>1264</v>
      </c>
      <c r="L1184" s="25"/>
      <c r="M1184" s="26"/>
      <c r="N1184" s="16" t="s">
        <v>23</v>
      </c>
      <c r="O1184" s="24" t="s">
        <v>24</v>
      </c>
      <c r="P1184" s="25"/>
      <c r="Q1184" s="25"/>
      <c r="R1184" s="25"/>
      <c r="S1184" s="26"/>
      <c r="T1184" s="27">
        <v>62811</v>
      </c>
      <c r="U1184" s="28"/>
      <c r="V1184" s="28"/>
      <c r="W1184" s="28"/>
      <c r="X1184" s="28"/>
      <c r="Y1184" s="28"/>
      <c r="Z1184" s="29"/>
    </row>
    <row r="1185" spans="1:26" ht="14.25" customHeight="1" x14ac:dyDescent="0.2">
      <c r="A1185" s="15"/>
      <c r="B1185" s="15"/>
      <c r="C1185" s="15"/>
      <c r="D1185" s="15"/>
      <c r="E1185" s="15"/>
      <c r="F1185" s="22"/>
      <c r="G1185" s="23"/>
      <c r="H1185" s="16" t="s">
        <v>1273</v>
      </c>
      <c r="I1185" s="16" t="s">
        <v>1274</v>
      </c>
      <c r="J1185" s="16" t="s">
        <v>1263</v>
      </c>
      <c r="K1185" s="24" t="s">
        <v>1264</v>
      </c>
      <c r="L1185" s="25"/>
      <c r="M1185" s="26"/>
      <c r="N1185" s="16" t="s">
        <v>60</v>
      </c>
      <c r="O1185" s="24" t="s">
        <v>61</v>
      </c>
      <c r="P1185" s="25"/>
      <c r="Q1185" s="25"/>
      <c r="R1185" s="25"/>
      <c r="S1185" s="26"/>
      <c r="T1185" s="27">
        <v>-10744</v>
      </c>
      <c r="U1185" s="28"/>
      <c r="V1185" s="28"/>
      <c r="W1185" s="28"/>
      <c r="X1185" s="28"/>
      <c r="Y1185" s="28"/>
      <c r="Z1185" s="29"/>
    </row>
    <row r="1186" spans="1:26" ht="14.25" customHeight="1" x14ac:dyDescent="0.2">
      <c r="A1186" s="15"/>
      <c r="B1186" s="15"/>
      <c r="C1186" s="15"/>
      <c r="D1186" s="15"/>
      <c r="E1186" s="15"/>
      <c r="F1186" s="22"/>
      <c r="G1186" s="23"/>
      <c r="H1186" s="16" t="s">
        <v>1275</v>
      </c>
      <c r="I1186" s="16" t="s">
        <v>1276</v>
      </c>
      <c r="J1186" s="16" t="s">
        <v>1263</v>
      </c>
      <c r="K1186" s="24" t="s">
        <v>1264</v>
      </c>
      <c r="L1186" s="25"/>
      <c r="M1186" s="26"/>
      <c r="N1186" s="16" t="s">
        <v>23</v>
      </c>
      <c r="O1186" s="24" t="s">
        <v>24</v>
      </c>
      <c r="P1186" s="25"/>
      <c r="Q1186" s="25"/>
      <c r="R1186" s="25"/>
      <c r="S1186" s="26"/>
      <c r="T1186" s="27">
        <v>33230</v>
      </c>
      <c r="U1186" s="28"/>
      <c r="V1186" s="28"/>
      <c r="W1186" s="28"/>
      <c r="X1186" s="28"/>
      <c r="Y1186" s="28"/>
      <c r="Z1186" s="29"/>
    </row>
    <row r="1187" spans="1:26" ht="14.25" customHeight="1" x14ac:dyDescent="0.2">
      <c r="A1187" s="15"/>
      <c r="B1187" s="15"/>
      <c r="C1187" s="15"/>
      <c r="D1187" s="15"/>
      <c r="E1187" s="15"/>
      <c r="F1187" s="22"/>
      <c r="G1187" s="23"/>
      <c r="H1187" s="16" t="s">
        <v>1275</v>
      </c>
      <c r="I1187" s="16" t="s">
        <v>1276</v>
      </c>
      <c r="J1187" s="16" t="s">
        <v>1263</v>
      </c>
      <c r="K1187" s="24" t="s">
        <v>1264</v>
      </c>
      <c r="L1187" s="25"/>
      <c r="M1187" s="26"/>
      <c r="N1187" s="16" t="s">
        <v>60</v>
      </c>
      <c r="O1187" s="24" t="s">
        <v>61</v>
      </c>
      <c r="P1187" s="25"/>
      <c r="Q1187" s="25"/>
      <c r="R1187" s="25"/>
      <c r="S1187" s="26"/>
      <c r="T1187" s="27">
        <v>-10116</v>
      </c>
      <c r="U1187" s="28"/>
      <c r="V1187" s="28"/>
      <c r="W1187" s="28"/>
      <c r="X1187" s="28"/>
      <c r="Y1187" s="28"/>
      <c r="Z1187" s="29"/>
    </row>
    <row r="1188" spans="1:26" ht="14.25" customHeight="1" x14ac:dyDescent="0.2">
      <c r="A1188" s="15"/>
      <c r="B1188" s="15"/>
      <c r="C1188" s="15"/>
      <c r="D1188" s="15"/>
      <c r="E1188" s="15"/>
      <c r="F1188" s="22"/>
      <c r="G1188" s="23"/>
      <c r="H1188" s="16" t="s">
        <v>1277</v>
      </c>
      <c r="I1188" s="16" t="s">
        <v>1278</v>
      </c>
      <c r="J1188" s="16" t="s">
        <v>1263</v>
      </c>
      <c r="K1188" s="24" t="s">
        <v>1264</v>
      </c>
      <c r="L1188" s="25"/>
      <c r="M1188" s="26"/>
      <c r="N1188" s="16" t="s">
        <v>60</v>
      </c>
      <c r="O1188" s="24" t="s">
        <v>61</v>
      </c>
      <c r="P1188" s="25"/>
      <c r="Q1188" s="25"/>
      <c r="R1188" s="25"/>
      <c r="S1188" s="26"/>
      <c r="T1188" s="27">
        <v>-7554</v>
      </c>
      <c r="U1188" s="28"/>
      <c r="V1188" s="28"/>
      <c r="W1188" s="28"/>
      <c r="X1188" s="28"/>
      <c r="Y1188" s="28"/>
      <c r="Z1188" s="29"/>
    </row>
    <row r="1189" spans="1:26" ht="14.25" customHeight="1" x14ac:dyDescent="0.2">
      <c r="A1189" s="15"/>
      <c r="B1189" s="15"/>
      <c r="C1189" s="15"/>
      <c r="D1189" s="15"/>
      <c r="E1189" s="15"/>
      <c r="F1189" s="22"/>
      <c r="G1189" s="23"/>
      <c r="H1189" s="16" t="s">
        <v>1277</v>
      </c>
      <c r="I1189" s="16" t="s">
        <v>1278</v>
      </c>
      <c r="J1189" s="16" t="s">
        <v>1263</v>
      </c>
      <c r="K1189" s="24" t="s">
        <v>1264</v>
      </c>
      <c r="L1189" s="25"/>
      <c r="M1189" s="26"/>
      <c r="N1189" s="16" t="s">
        <v>23</v>
      </c>
      <c r="O1189" s="24" t="s">
        <v>24</v>
      </c>
      <c r="P1189" s="25"/>
      <c r="Q1189" s="25"/>
      <c r="R1189" s="25"/>
      <c r="S1189" s="26"/>
      <c r="T1189" s="27">
        <v>50817</v>
      </c>
      <c r="U1189" s="28"/>
      <c r="V1189" s="28"/>
      <c r="W1189" s="28"/>
      <c r="X1189" s="28"/>
      <c r="Y1189" s="28"/>
      <c r="Z1189" s="29"/>
    </row>
    <row r="1190" spans="1:26" ht="14.25" customHeight="1" x14ac:dyDescent="0.2">
      <c r="A1190" s="15"/>
      <c r="B1190" s="15"/>
      <c r="C1190" s="15"/>
      <c r="D1190" s="15"/>
      <c r="E1190" s="15"/>
      <c r="F1190" s="22"/>
      <c r="G1190" s="23"/>
      <c r="H1190" s="16" t="s">
        <v>1279</v>
      </c>
      <c r="I1190" s="16" t="s">
        <v>1280</v>
      </c>
      <c r="J1190" s="16" t="s">
        <v>1263</v>
      </c>
      <c r="K1190" s="24" t="s">
        <v>1264</v>
      </c>
      <c r="L1190" s="25"/>
      <c r="M1190" s="26"/>
      <c r="N1190" s="16" t="s">
        <v>23</v>
      </c>
      <c r="O1190" s="24" t="s">
        <v>24</v>
      </c>
      <c r="P1190" s="25"/>
      <c r="Q1190" s="25"/>
      <c r="R1190" s="25"/>
      <c r="S1190" s="26"/>
      <c r="T1190" s="27">
        <v>36717</v>
      </c>
      <c r="U1190" s="28"/>
      <c r="V1190" s="28"/>
      <c r="W1190" s="28"/>
      <c r="X1190" s="28"/>
      <c r="Y1190" s="28"/>
      <c r="Z1190" s="29"/>
    </row>
    <row r="1191" spans="1:26" ht="14.25" customHeight="1" x14ac:dyDescent="0.2">
      <c r="A1191" s="15"/>
      <c r="B1191" s="15"/>
      <c r="C1191" s="15"/>
      <c r="D1191" s="15"/>
      <c r="E1191" s="15"/>
      <c r="F1191" s="22"/>
      <c r="G1191" s="23"/>
      <c r="H1191" s="16" t="s">
        <v>1279</v>
      </c>
      <c r="I1191" s="16" t="s">
        <v>1280</v>
      </c>
      <c r="J1191" s="16" t="s">
        <v>1263</v>
      </c>
      <c r="K1191" s="24" t="s">
        <v>1264</v>
      </c>
      <c r="L1191" s="25"/>
      <c r="M1191" s="26"/>
      <c r="N1191" s="16" t="s">
        <v>60</v>
      </c>
      <c r="O1191" s="24" t="s">
        <v>61</v>
      </c>
      <c r="P1191" s="25"/>
      <c r="Q1191" s="25"/>
      <c r="R1191" s="25"/>
      <c r="S1191" s="26"/>
      <c r="T1191" s="27">
        <v>-14185</v>
      </c>
      <c r="U1191" s="28"/>
      <c r="V1191" s="28"/>
      <c r="W1191" s="28"/>
      <c r="X1191" s="28"/>
      <c r="Y1191" s="28"/>
      <c r="Z1191" s="29"/>
    </row>
    <row r="1192" spans="1:26" ht="14.25" customHeight="1" x14ac:dyDescent="0.2">
      <c r="A1192" s="15"/>
      <c r="B1192" s="15"/>
      <c r="C1192" s="15"/>
      <c r="D1192" s="15"/>
      <c r="E1192" s="15"/>
      <c r="F1192" s="22"/>
      <c r="G1192" s="23"/>
      <c r="H1192" s="16" t="s">
        <v>1281</v>
      </c>
      <c r="I1192" s="16" t="s">
        <v>1282</v>
      </c>
      <c r="J1192" s="16" t="s">
        <v>1263</v>
      </c>
      <c r="K1192" s="24" t="s">
        <v>1264</v>
      </c>
      <c r="L1192" s="25"/>
      <c r="M1192" s="26"/>
      <c r="N1192" s="16" t="s">
        <v>23</v>
      </c>
      <c r="O1192" s="24" t="s">
        <v>24</v>
      </c>
      <c r="P1192" s="25"/>
      <c r="Q1192" s="25"/>
      <c r="R1192" s="25"/>
      <c r="S1192" s="26"/>
      <c r="T1192" s="27">
        <v>28554</v>
      </c>
      <c r="U1192" s="28"/>
      <c r="V1192" s="28"/>
      <c r="W1192" s="28"/>
      <c r="X1192" s="28"/>
      <c r="Y1192" s="28"/>
      <c r="Z1192" s="29"/>
    </row>
    <row r="1193" spans="1:26" ht="14.25" customHeight="1" x14ac:dyDescent="0.2">
      <c r="A1193" s="15"/>
      <c r="B1193" s="15"/>
      <c r="C1193" s="15"/>
      <c r="D1193" s="15"/>
      <c r="E1193" s="15"/>
      <c r="F1193" s="22"/>
      <c r="G1193" s="23"/>
      <c r="H1193" s="16" t="s">
        <v>1281</v>
      </c>
      <c r="I1193" s="16" t="s">
        <v>1282</v>
      </c>
      <c r="J1193" s="16" t="s">
        <v>1263</v>
      </c>
      <c r="K1193" s="24" t="s">
        <v>1264</v>
      </c>
      <c r="L1193" s="25"/>
      <c r="M1193" s="26"/>
      <c r="N1193" s="16" t="s">
        <v>145</v>
      </c>
      <c r="O1193" s="24" t="s">
        <v>146</v>
      </c>
      <c r="P1193" s="25"/>
      <c r="Q1193" s="25"/>
      <c r="R1193" s="25"/>
      <c r="S1193" s="26"/>
      <c r="T1193" s="27">
        <v>-1701</v>
      </c>
      <c r="U1193" s="28"/>
      <c r="V1193" s="28"/>
      <c r="W1193" s="28"/>
      <c r="X1193" s="28"/>
      <c r="Y1193" s="28"/>
      <c r="Z1193" s="29"/>
    </row>
    <row r="1194" spans="1:26" ht="14.25" customHeight="1" x14ac:dyDescent="0.2">
      <c r="A1194" s="15"/>
      <c r="B1194" s="15"/>
      <c r="C1194" s="15"/>
      <c r="D1194" s="15"/>
      <c r="E1194" s="15"/>
      <c r="F1194" s="22"/>
      <c r="G1194" s="23"/>
      <c r="H1194" s="16" t="s">
        <v>1281</v>
      </c>
      <c r="I1194" s="16" t="s">
        <v>1282</v>
      </c>
      <c r="J1194" s="16" t="s">
        <v>1263</v>
      </c>
      <c r="K1194" s="24" t="s">
        <v>1264</v>
      </c>
      <c r="L1194" s="25"/>
      <c r="M1194" s="26"/>
      <c r="N1194" s="16" t="s">
        <v>60</v>
      </c>
      <c r="O1194" s="24" t="s">
        <v>61</v>
      </c>
      <c r="P1194" s="25"/>
      <c r="Q1194" s="25"/>
      <c r="R1194" s="25"/>
      <c r="S1194" s="26"/>
      <c r="T1194" s="27">
        <v>-3796</v>
      </c>
      <c r="U1194" s="28"/>
      <c r="V1194" s="28"/>
      <c r="W1194" s="28"/>
      <c r="X1194" s="28"/>
      <c r="Y1194" s="28"/>
      <c r="Z1194" s="29"/>
    </row>
    <row r="1195" spans="1:26" ht="14.25" customHeight="1" x14ac:dyDescent="0.2">
      <c r="A1195" s="15"/>
      <c r="B1195" s="15"/>
      <c r="C1195" s="15"/>
      <c r="D1195" s="15"/>
      <c r="E1195" s="15"/>
      <c r="F1195" s="22"/>
      <c r="G1195" s="23"/>
      <c r="H1195" s="16" t="s">
        <v>1283</v>
      </c>
      <c r="I1195" s="16" t="s">
        <v>1284</v>
      </c>
      <c r="J1195" s="16" t="s">
        <v>1263</v>
      </c>
      <c r="K1195" s="24" t="s">
        <v>1264</v>
      </c>
      <c r="L1195" s="25"/>
      <c r="M1195" s="26"/>
      <c r="N1195" s="16" t="s">
        <v>23</v>
      </c>
      <c r="O1195" s="24" t="s">
        <v>24</v>
      </c>
      <c r="P1195" s="25"/>
      <c r="Q1195" s="25"/>
      <c r="R1195" s="25"/>
      <c r="S1195" s="26"/>
      <c r="T1195" s="27">
        <v>292985</v>
      </c>
      <c r="U1195" s="28"/>
      <c r="V1195" s="28"/>
      <c r="W1195" s="28"/>
      <c r="X1195" s="28"/>
      <c r="Y1195" s="28"/>
      <c r="Z1195" s="29"/>
    </row>
    <row r="1196" spans="1:26" ht="14.25" customHeight="1" x14ac:dyDescent="0.2">
      <c r="A1196" s="15"/>
      <c r="B1196" s="15"/>
      <c r="C1196" s="15"/>
      <c r="D1196" s="15"/>
      <c r="E1196" s="15"/>
      <c r="F1196" s="22"/>
      <c r="G1196" s="23"/>
      <c r="H1196" s="16" t="s">
        <v>1283</v>
      </c>
      <c r="I1196" s="16" t="s">
        <v>1284</v>
      </c>
      <c r="J1196" s="16" t="s">
        <v>1263</v>
      </c>
      <c r="K1196" s="24" t="s">
        <v>1264</v>
      </c>
      <c r="L1196" s="25"/>
      <c r="M1196" s="26"/>
      <c r="N1196" s="16" t="s">
        <v>60</v>
      </c>
      <c r="O1196" s="24" t="s">
        <v>61</v>
      </c>
      <c r="P1196" s="25"/>
      <c r="Q1196" s="25"/>
      <c r="R1196" s="25"/>
      <c r="S1196" s="26"/>
      <c r="T1196" s="27">
        <v>-190450</v>
      </c>
      <c r="U1196" s="28"/>
      <c r="V1196" s="28"/>
      <c r="W1196" s="28"/>
      <c r="X1196" s="28"/>
      <c r="Y1196" s="28"/>
      <c r="Z1196" s="29"/>
    </row>
    <row r="1197" spans="1:26" ht="14.25" customHeight="1" x14ac:dyDescent="0.2">
      <c r="A1197" s="15"/>
      <c r="B1197" s="15"/>
      <c r="C1197" s="15"/>
      <c r="D1197" s="15"/>
      <c r="E1197" s="15"/>
      <c r="F1197" s="22"/>
      <c r="G1197" s="23"/>
      <c r="H1197" s="16" t="s">
        <v>1285</v>
      </c>
      <c r="I1197" s="16" t="s">
        <v>1286</v>
      </c>
      <c r="J1197" s="16" t="s">
        <v>1263</v>
      </c>
      <c r="K1197" s="24" t="s">
        <v>1264</v>
      </c>
      <c r="L1197" s="25"/>
      <c r="M1197" s="26"/>
      <c r="N1197" s="16" t="s">
        <v>23</v>
      </c>
      <c r="O1197" s="24" t="s">
        <v>24</v>
      </c>
      <c r="P1197" s="25"/>
      <c r="Q1197" s="25"/>
      <c r="R1197" s="25"/>
      <c r="S1197" s="26"/>
      <c r="T1197" s="27">
        <v>76196.3</v>
      </c>
      <c r="U1197" s="28"/>
      <c r="V1197" s="28"/>
      <c r="W1197" s="28"/>
      <c r="X1197" s="28"/>
      <c r="Y1197" s="28"/>
      <c r="Z1197" s="29"/>
    </row>
    <row r="1198" spans="1:26" ht="14.25" customHeight="1" x14ac:dyDescent="0.2">
      <c r="A1198" s="15"/>
      <c r="B1198" s="15"/>
      <c r="C1198" s="15"/>
      <c r="D1198" s="15"/>
      <c r="E1198" s="15"/>
      <c r="F1198" s="22"/>
      <c r="G1198" s="23"/>
      <c r="H1198" s="16" t="s">
        <v>1287</v>
      </c>
      <c r="I1198" s="16" t="s">
        <v>1288</v>
      </c>
      <c r="J1198" s="16" t="s">
        <v>1263</v>
      </c>
      <c r="K1198" s="24" t="s">
        <v>1264</v>
      </c>
      <c r="L1198" s="25"/>
      <c r="M1198" s="26"/>
      <c r="N1198" s="16" t="s">
        <v>23</v>
      </c>
      <c r="O1198" s="24" t="s">
        <v>24</v>
      </c>
      <c r="P1198" s="25"/>
      <c r="Q1198" s="25"/>
      <c r="R1198" s="25"/>
      <c r="S1198" s="26"/>
      <c r="T1198" s="27">
        <v>70867</v>
      </c>
      <c r="U1198" s="28"/>
      <c r="V1198" s="28"/>
      <c r="W1198" s="28"/>
      <c r="X1198" s="28"/>
      <c r="Y1198" s="28"/>
      <c r="Z1198" s="29"/>
    </row>
    <row r="1199" spans="1:26" ht="14.25" customHeight="1" x14ac:dyDescent="0.2">
      <c r="A1199" s="15"/>
      <c r="B1199" s="15"/>
      <c r="C1199" s="15"/>
      <c r="D1199" s="15"/>
      <c r="E1199" s="15"/>
      <c r="F1199" s="22"/>
      <c r="G1199" s="23"/>
      <c r="H1199" s="16" t="s">
        <v>1287</v>
      </c>
      <c r="I1199" s="16" t="s">
        <v>1288</v>
      </c>
      <c r="J1199" s="16" t="s">
        <v>1263</v>
      </c>
      <c r="K1199" s="24" t="s">
        <v>1264</v>
      </c>
      <c r="L1199" s="25"/>
      <c r="M1199" s="26"/>
      <c r="N1199" s="16" t="s">
        <v>60</v>
      </c>
      <c r="O1199" s="24" t="s">
        <v>61</v>
      </c>
      <c r="P1199" s="25"/>
      <c r="Q1199" s="25"/>
      <c r="R1199" s="25"/>
      <c r="S1199" s="26"/>
      <c r="T1199" s="27">
        <v>-70867</v>
      </c>
      <c r="U1199" s="28"/>
      <c r="V1199" s="28"/>
      <c r="W1199" s="28"/>
      <c r="X1199" s="28"/>
      <c r="Y1199" s="28"/>
      <c r="Z1199" s="29"/>
    </row>
    <row r="1200" spans="1:26" ht="14.25" customHeight="1" x14ac:dyDescent="0.2">
      <c r="A1200" s="15"/>
      <c r="B1200" s="15"/>
      <c r="C1200" s="15"/>
      <c r="D1200" s="15"/>
      <c r="E1200" s="15"/>
      <c r="F1200" s="22"/>
      <c r="G1200" s="23"/>
      <c r="H1200" s="16" t="s">
        <v>1289</v>
      </c>
      <c r="I1200" s="16" t="s">
        <v>1288</v>
      </c>
      <c r="J1200" s="16" t="s">
        <v>1263</v>
      </c>
      <c r="K1200" s="24" t="s">
        <v>1264</v>
      </c>
      <c r="L1200" s="25"/>
      <c r="M1200" s="26"/>
      <c r="N1200" s="16" t="s">
        <v>23</v>
      </c>
      <c r="O1200" s="24" t="s">
        <v>24</v>
      </c>
      <c r="P1200" s="25"/>
      <c r="Q1200" s="25"/>
      <c r="R1200" s="25"/>
      <c r="S1200" s="26"/>
      <c r="T1200" s="27">
        <v>71198</v>
      </c>
      <c r="U1200" s="28"/>
      <c r="V1200" s="28"/>
      <c r="W1200" s="28"/>
      <c r="X1200" s="28"/>
      <c r="Y1200" s="28"/>
      <c r="Z1200" s="29"/>
    </row>
    <row r="1201" spans="1:26" ht="14.25" customHeight="1" x14ac:dyDescent="0.2">
      <c r="A1201" s="15"/>
      <c r="B1201" s="15"/>
      <c r="C1201" s="15"/>
      <c r="D1201" s="15"/>
      <c r="E1201" s="15"/>
      <c r="F1201" s="22"/>
      <c r="G1201" s="23"/>
      <c r="H1201" s="16" t="s">
        <v>1290</v>
      </c>
      <c r="I1201" s="16" t="s">
        <v>1291</v>
      </c>
      <c r="J1201" s="16" t="s">
        <v>1263</v>
      </c>
      <c r="K1201" s="24" t="s">
        <v>1264</v>
      </c>
      <c r="L1201" s="25"/>
      <c r="M1201" s="26"/>
      <c r="N1201" s="16" t="s">
        <v>23</v>
      </c>
      <c r="O1201" s="24" t="s">
        <v>24</v>
      </c>
      <c r="P1201" s="25"/>
      <c r="Q1201" s="25"/>
      <c r="R1201" s="25"/>
      <c r="S1201" s="26"/>
      <c r="T1201" s="27">
        <v>75734</v>
      </c>
      <c r="U1201" s="28"/>
      <c r="V1201" s="28"/>
      <c r="W1201" s="28"/>
      <c r="X1201" s="28"/>
      <c r="Y1201" s="28"/>
      <c r="Z1201" s="29"/>
    </row>
    <row r="1202" spans="1:26" ht="14.25" customHeight="1" x14ac:dyDescent="0.2">
      <c r="A1202" s="15"/>
      <c r="B1202" s="15"/>
      <c r="C1202" s="15"/>
      <c r="D1202" s="15"/>
      <c r="E1202" s="15"/>
      <c r="F1202" s="22"/>
      <c r="G1202" s="23"/>
      <c r="H1202" s="16" t="s">
        <v>1292</v>
      </c>
      <c r="I1202" s="16" t="s">
        <v>1293</v>
      </c>
      <c r="J1202" s="16" t="s">
        <v>1263</v>
      </c>
      <c r="K1202" s="24" t="s">
        <v>1264</v>
      </c>
      <c r="L1202" s="25"/>
      <c r="M1202" s="26"/>
      <c r="N1202" s="16" t="s">
        <v>23</v>
      </c>
      <c r="O1202" s="24" t="s">
        <v>24</v>
      </c>
      <c r="P1202" s="25"/>
      <c r="Q1202" s="25"/>
      <c r="R1202" s="25"/>
      <c r="S1202" s="26"/>
      <c r="T1202" s="27">
        <v>196494</v>
      </c>
      <c r="U1202" s="28"/>
      <c r="V1202" s="28"/>
      <c r="W1202" s="28"/>
      <c r="X1202" s="28"/>
      <c r="Y1202" s="28"/>
      <c r="Z1202" s="29"/>
    </row>
    <row r="1203" spans="1:26" ht="14.25" customHeight="1" x14ac:dyDescent="0.2">
      <c r="A1203" s="15"/>
      <c r="B1203" s="15"/>
      <c r="C1203" s="15"/>
      <c r="D1203" s="15"/>
      <c r="E1203" s="15"/>
      <c r="F1203" s="22"/>
      <c r="G1203" s="23"/>
      <c r="H1203" s="16" t="s">
        <v>1292</v>
      </c>
      <c r="I1203" s="16" t="s">
        <v>1293</v>
      </c>
      <c r="J1203" s="16" t="s">
        <v>1263</v>
      </c>
      <c r="K1203" s="24" t="s">
        <v>1264</v>
      </c>
      <c r="L1203" s="25"/>
      <c r="M1203" s="26"/>
      <c r="N1203" s="16" t="s">
        <v>60</v>
      </c>
      <c r="O1203" s="24" t="s">
        <v>61</v>
      </c>
      <c r="P1203" s="25"/>
      <c r="Q1203" s="25"/>
      <c r="R1203" s="25"/>
      <c r="S1203" s="26"/>
      <c r="T1203" s="27">
        <v>-31464</v>
      </c>
      <c r="U1203" s="28"/>
      <c r="V1203" s="28"/>
      <c r="W1203" s="28"/>
      <c r="X1203" s="28"/>
      <c r="Y1203" s="28"/>
      <c r="Z1203" s="29"/>
    </row>
    <row r="1204" spans="1:26" ht="14.25" customHeight="1" x14ac:dyDescent="0.2">
      <c r="A1204" s="15"/>
      <c r="B1204" s="15"/>
      <c r="C1204" s="15"/>
      <c r="D1204" s="15"/>
      <c r="E1204" s="15"/>
      <c r="F1204" s="22"/>
      <c r="G1204" s="23"/>
      <c r="H1204" s="16" t="s">
        <v>1294</v>
      </c>
      <c r="I1204" s="16" t="s">
        <v>1295</v>
      </c>
      <c r="J1204" s="16" t="s">
        <v>1263</v>
      </c>
      <c r="K1204" s="24" t="s">
        <v>1264</v>
      </c>
      <c r="L1204" s="25"/>
      <c r="M1204" s="26"/>
      <c r="N1204" s="16" t="s">
        <v>60</v>
      </c>
      <c r="O1204" s="24" t="s">
        <v>61</v>
      </c>
      <c r="P1204" s="25"/>
      <c r="Q1204" s="25"/>
      <c r="R1204" s="25"/>
      <c r="S1204" s="26"/>
      <c r="T1204" s="27">
        <v>533101</v>
      </c>
      <c r="U1204" s="28"/>
      <c r="V1204" s="28"/>
      <c r="W1204" s="28"/>
      <c r="X1204" s="28"/>
      <c r="Y1204" s="28"/>
      <c r="Z1204" s="29"/>
    </row>
    <row r="1205" spans="1:26" ht="14.25" customHeight="1" x14ac:dyDescent="0.2">
      <c r="A1205" s="15"/>
      <c r="B1205" s="15"/>
      <c r="C1205" s="15"/>
      <c r="D1205" s="15"/>
      <c r="E1205" s="15"/>
      <c r="F1205" s="22"/>
      <c r="G1205" s="23"/>
      <c r="H1205" s="16" t="s">
        <v>1296</v>
      </c>
      <c r="I1205" s="16" t="s">
        <v>1297</v>
      </c>
      <c r="J1205" s="16" t="s">
        <v>1263</v>
      </c>
      <c r="K1205" s="24" t="s">
        <v>1264</v>
      </c>
      <c r="L1205" s="25"/>
      <c r="M1205" s="26"/>
      <c r="N1205" s="16" t="s">
        <v>23</v>
      </c>
      <c r="O1205" s="24" t="s">
        <v>24</v>
      </c>
      <c r="P1205" s="25"/>
      <c r="Q1205" s="25"/>
      <c r="R1205" s="25"/>
      <c r="S1205" s="26"/>
      <c r="T1205" s="27">
        <v>402319</v>
      </c>
      <c r="U1205" s="28"/>
      <c r="V1205" s="28"/>
      <c r="W1205" s="28"/>
      <c r="X1205" s="28"/>
      <c r="Y1205" s="28"/>
      <c r="Z1205" s="29"/>
    </row>
    <row r="1206" spans="1:26" ht="14.25" customHeight="1" x14ac:dyDescent="0.2">
      <c r="A1206" s="15"/>
      <c r="B1206" s="15"/>
      <c r="C1206" s="15"/>
      <c r="D1206" s="15"/>
      <c r="E1206" s="15"/>
      <c r="F1206" s="22"/>
      <c r="G1206" s="23"/>
      <c r="H1206" s="16" t="s">
        <v>1298</v>
      </c>
      <c r="I1206" s="16" t="s">
        <v>1284</v>
      </c>
      <c r="J1206" s="16" t="s">
        <v>1263</v>
      </c>
      <c r="K1206" s="24" t="s">
        <v>1264</v>
      </c>
      <c r="L1206" s="25"/>
      <c r="M1206" s="26"/>
      <c r="N1206" s="16" t="s">
        <v>23</v>
      </c>
      <c r="O1206" s="24" t="s">
        <v>24</v>
      </c>
      <c r="P1206" s="25"/>
      <c r="Q1206" s="25"/>
      <c r="R1206" s="25"/>
      <c r="S1206" s="26"/>
      <c r="T1206" s="27">
        <v>255008</v>
      </c>
      <c r="U1206" s="28"/>
      <c r="V1206" s="28"/>
      <c r="W1206" s="28"/>
      <c r="X1206" s="28"/>
      <c r="Y1206" s="28"/>
      <c r="Z1206" s="29"/>
    </row>
    <row r="1207" spans="1:26" ht="14.25" customHeight="1" x14ac:dyDescent="0.2">
      <c r="A1207" s="15"/>
      <c r="B1207" s="15"/>
      <c r="C1207" s="15"/>
      <c r="D1207" s="15"/>
      <c r="E1207" s="15"/>
      <c r="F1207" s="22"/>
      <c r="G1207" s="23"/>
      <c r="H1207" s="16" t="s">
        <v>1298</v>
      </c>
      <c r="I1207" s="16" t="s">
        <v>1284</v>
      </c>
      <c r="J1207" s="16" t="s">
        <v>1263</v>
      </c>
      <c r="K1207" s="24" t="s">
        <v>1264</v>
      </c>
      <c r="L1207" s="25"/>
      <c r="M1207" s="26"/>
      <c r="N1207" s="16" t="s">
        <v>60</v>
      </c>
      <c r="O1207" s="24" t="s">
        <v>61</v>
      </c>
      <c r="P1207" s="25"/>
      <c r="Q1207" s="25"/>
      <c r="R1207" s="25"/>
      <c r="S1207" s="26"/>
      <c r="T1207" s="27">
        <v>44967</v>
      </c>
      <c r="U1207" s="28"/>
      <c r="V1207" s="28"/>
      <c r="W1207" s="28"/>
      <c r="X1207" s="28"/>
      <c r="Y1207" s="28"/>
      <c r="Z1207" s="29"/>
    </row>
    <row r="1208" spans="1:26" ht="14.25" customHeight="1" x14ac:dyDescent="0.2">
      <c r="A1208" s="15"/>
      <c r="B1208" s="15"/>
      <c r="C1208" s="15"/>
      <c r="D1208" s="15"/>
      <c r="E1208" s="15"/>
      <c r="F1208" s="22"/>
      <c r="G1208" s="23"/>
      <c r="H1208" s="16" t="s">
        <v>1299</v>
      </c>
      <c r="I1208" s="16" t="s">
        <v>1193</v>
      </c>
      <c r="J1208" s="16" t="s">
        <v>1263</v>
      </c>
      <c r="K1208" s="24" t="s">
        <v>1264</v>
      </c>
      <c r="L1208" s="25"/>
      <c r="M1208" s="26"/>
      <c r="N1208" s="16" t="s">
        <v>23</v>
      </c>
      <c r="O1208" s="24" t="s">
        <v>24</v>
      </c>
      <c r="P1208" s="25"/>
      <c r="Q1208" s="25"/>
      <c r="R1208" s="25"/>
      <c r="S1208" s="26"/>
      <c r="T1208" s="27">
        <v>122470</v>
      </c>
      <c r="U1208" s="28"/>
      <c r="V1208" s="28"/>
      <c r="W1208" s="28"/>
      <c r="X1208" s="28"/>
      <c r="Y1208" s="28"/>
      <c r="Z1208" s="29"/>
    </row>
    <row r="1209" spans="1:26" ht="14.25" customHeight="1" x14ac:dyDescent="0.2">
      <c r="A1209" s="15"/>
      <c r="B1209" s="15"/>
      <c r="C1209" s="15"/>
      <c r="D1209" s="15"/>
      <c r="E1209" s="15"/>
      <c r="F1209" s="22"/>
      <c r="G1209" s="23"/>
      <c r="H1209" s="16" t="s">
        <v>1300</v>
      </c>
      <c r="I1209" s="16" t="s">
        <v>1301</v>
      </c>
      <c r="J1209" s="16" t="s">
        <v>1263</v>
      </c>
      <c r="K1209" s="24" t="s">
        <v>1264</v>
      </c>
      <c r="L1209" s="25"/>
      <c r="M1209" s="26"/>
      <c r="N1209" s="16" t="s">
        <v>23</v>
      </c>
      <c r="O1209" s="24" t="s">
        <v>24</v>
      </c>
      <c r="P1209" s="25"/>
      <c r="Q1209" s="25"/>
      <c r="R1209" s="25"/>
      <c r="S1209" s="26"/>
      <c r="T1209" s="27">
        <v>30544</v>
      </c>
      <c r="U1209" s="28"/>
      <c r="V1209" s="28"/>
      <c r="W1209" s="28"/>
      <c r="X1209" s="28"/>
      <c r="Y1209" s="28"/>
      <c r="Z1209" s="29"/>
    </row>
    <row r="1210" spans="1:26" ht="14.25" customHeight="1" x14ac:dyDescent="0.2">
      <c r="A1210" s="15"/>
      <c r="B1210" s="15"/>
      <c r="C1210" s="15"/>
      <c r="D1210" s="15"/>
      <c r="E1210" s="15"/>
      <c r="F1210" s="22"/>
      <c r="G1210" s="23"/>
      <c r="H1210" s="16" t="s">
        <v>1302</v>
      </c>
      <c r="I1210" s="16" t="s">
        <v>1197</v>
      </c>
      <c r="J1210" s="16" t="s">
        <v>1263</v>
      </c>
      <c r="K1210" s="24" t="s">
        <v>1264</v>
      </c>
      <c r="L1210" s="25"/>
      <c r="M1210" s="26"/>
      <c r="N1210" s="16" t="s">
        <v>23</v>
      </c>
      <c r="O1210" s="24" t="s">
        <v>24</v>
      </c>
      <c r="P1210" s="25"/>
      <c r="Q1210" s="25"/>
      <c r="R1210" s="25"/>
      <c r="S1210" s="26"/>
      <c r="T1210" s="27">
        <v>575201</v>
      </c>
      <c r="U1210" s="28"/>
      <c r="V1210" s="28"/>
      <c r="W1210" s="28"/>
      <c r="X1210" s="28"/>
      <c r="Y1210" s="28"/>
      <c r="Z1210" s="29"/>
    </row>
    <row r="1211" spans="1:26" ht="14.25" customHeight="1" x14ac:dyDescent="0.2">
      <c r="A1211" s="15"/>
      <c r="B1211" s="15"/>
      <c r="C1211" s="15"/>
      <c r="D1211" s="15"/>
      <c r="E1211" s="15"/>
      <c r="F1211" s="22"/>
      <c r="G1211" s="23"/>
      <c r="H1211" s="16" t="s">
        <v>1302</v>
      </c>
      <c r="I1211" s="16" t="s">
        <v>1197</v>
      </c>
      <c r="J1211" s="16" t="s">
        <v>1263</v>
      </c>
      <c r="K1211" s="24" t="s">
        <v>1264</v>
      </c>
      <c r="L1211" s="25"/>
      <c r="M1211" s="26"/>
      <c r="N1211" s="16" t="s">
        <v>60</v>
      </c>
      <c r="O1211" s="24" t="s">
        <v>61</v>
      </c>
      <c r="P1211" s="25"/>
      <c r="Q1211" s="25"/>
      <c r="R1211" s="25"/>
      <c r="S1211" s="26"/>
      <c r="T1211" s="27">
        <v>204346.43</v>
      </c>
      <c r="U1211" s="28"/>
      <c r="V1211" s="28"/>
      <c r="W1211" s="28"/>
      <c r="X1211" s="28"/>
      <c r="Y1211" s="28"/>
      <c r="Z1211" s="29"/>
    </row>
    <row r="1212" spans="1:26" ht="14.25" customHeight="1" x14ac:dyDescent="0.2">
      <c r="A1212" s="15"/>
      <c r="B1212" s="15"/>
      <c r="C1212" s="15"/>
      <c r="D1212" s="15"/>
      <c r="E1212" s="15"/>
      <c r="F1212" s="22"/>
      <c r="G1212" s="23"/>
      <c r="H1212" s="16" t="s">
        <v>1303</v>
      </c>
      <c r="I1212" s="16" t="s">
        <v>1304</v>
      </c>
      <c r="J1212" s="16" t="s">
        <v>1263</v>
      </c>
      <c r="K1212" s="24" t="s">
        <v>1264</v>
      </c>
      <c r="L1212" s="25"/>
      <c r="M1212" s="26"/>
      <c r="N1212" s="16" t="s">
        <v>23</v>
      </c>
      <c r="O1212" s="24" t="s">
        <v>24</v>
      </c>
      <c r="P1212" s="25"/>
      <c r="Q1212" s="25"/>
      <c r="R1212" s="25"/>
      <c r="S1212" s="26"/>
      <c r="T1212" s="27">
        <v>107012.57</v>
      </c>
      <c r="U1212" s="28"/>
      <c r="V1212" s="28"/>
      <c r="W1212" s="28"/>
      <c r="X1212" s="28"/>
      <c r="Y1212" s="28"/>
      <c r="Z1212" s="29"/>
    </row>
    <row r="1213" spans="1:26" ht="14.25" customHeight="1" x14ac:dyDescent="0.2">
      <c r="A1213" s="15"/>
      <c r="B1213" s="15"/>
      <c r="C1213" s="15"/>
      <c r="D1213" s="15"/>
      <c r="E1213" s="15"/>
      <c r="F1213" s="22"/>
      <c r="G1213" s="23"/>
      <c r="H1213" s="16" t="s">
        <v>1305</v>
      </c>
      <c r="I1213" s="16" t="s">
        <v>1306</v>
      </c>
      <c r="J1213" s="16" t="s">
        <v>1263</v>
      </c>
      <c r="K1213" s="24" t="s">
        <v>1264</v>
      </c>
      <c r="L1213" s="25"/>
      <c r="M1213" s="26"/>
      <c r="N1213" s="16" t="s">
        <v>23</v>
      </c>
      <c r="O1213" s="24" t="s">
        <v>24</v>
      </c>
      <c r="P1213" s="25"/>
      <c r="Q1213" s="25"/>
      <c r="R1213" s="25"/>
      <c r="S1213" s="26"/>
      <c r="T1213" s="27">
        <v>117401</v>
      </c>
      <c r="U1213" s="28"/>
      <c r="V1213" s="28"/>
      <c r="W1213" s="28"/>
      <c r="X1213" s="28"/>
      <c r="Y1213" s="28"/>
      <c r="Z1213" s="29"/>
    </row>
    <row r="1214" spans="1:26" ht="14.25" customHeight="1" x14ac:dyDescent="0.2">
      <c r="A1214" s="15"/>
      <c r="B1214" s="15"/>
      <c r="C1214" s="15"/>
      <c r="D1214" s="15"/>
      <c r="E1214" s="15"/>
      <c r="F1214" s="22"/>
      <c r="G1214" s="23"/>
      <c r="H1214" s="16" t="s">
        <v>1305</v>
      </c>
      <c r="I1214" s="16" t="s">
        <v>1306</v>
      </c>
      <c r="J1214" s="16" t="s">
        <v>1263</v>
      </c>
      <c r="K1214" s="24" t="s">
        <v>1264</v>
      </c>
      <c r="L1214" s="25"/>
      <c r="M1214" s="26"/>
      <c r="N1214" s="16" t="s">
        <v>60</v>
      </c>
      <c r="O1214" s="24" t="s">
        <v>61</v>
      </c>
      <c r="P1214" s="25"/>
      <c r="Q1214" s="25"/>
      <c r="R1214" s="25"/>
      <c r="S1214" s="26"/>
      <c r="T1214" s="27">
        <v>12307</v>
      </c>
      <c r="U1214" s="28"/>
      <c r="V1214" s="28"/>
      <c r="W1214" s="28"/>
      <c r="X1214" s="28"/>
      <c r="Y1214" s="28"/>
      <c r="Z1214" s="29"/>
    </row>
    <row r="1215" spans="1:26" ht="14.25" customHeight="1" x14ac:dyDescent="0.2">
      <c r="A1215" s="15"/>
      <c r="B1215" s="15"/>
      <c r="C1215" s="15"/>
      <c r="D1215" s="15"/>
      <c r="E1215" s="15"/>
      <c r="F1215" s="22"/>
      <c r="G1215" s="23"/>
      <c r="H1215" s="16" t="s">
        <v>1307</v>
      </c>
      <c r="I1215" s="16" t="s">
        <v>1308</v>
      </c>
      <c r="J1215" s="16" t="s">
        <v>1263</v>
      </c>
      <c r="K1215" s="24" t="s">
        <v>1264</v>
      </c>
      <c r="L1215" s="25"/>
      <c r="M1215" s="26"/>
      <c r="N1215" s="16" t="s">
        <v>23</v>
      </c>
      <c r="O1215" s="24" t="s">
        <v>24</v>
      </c>
      <c r="P1215" s="25"/>
      <c r="Q1215" s="25"/>
      <c r="R1215" s="25"/>
      <c r="S1215" s="26"/>
      <c r="T1215" s="27">
        <v>60393</v>
      </c>
      <c r="U1215" s="28"/>
      <c r="V1215" s="28"/>
      <c r="W1215" s="28"/>
      <c r="X1215" s="28"/>
      <c r="Y1215" s="28"/>
      <c r="Z1215" s="29"/>
    </row>
    <row r="1216" spans="1:26" ht="14.25" customHeight="1" x14ac:dyDescent="0.2">
      <c r="A1216" s="15"/>
      <c r="B1216" s="15"/>
      <c r="C1216" s="15"/>
      <c r="D1216" s="15"/>
      <c r="E1216" s="15"/>
      <c r="F1216" s="22"/>
      <c r="G1216" s="23"/>
      <c r="H1216" s="16" t="s">
        <v>1307</v>
      </c>
      <c r="I1216" s="16" t="s">
        <v>1308</v>
      </c>
      <c r="J1216" s="16" t="s">
        <v>1263</v>
      </c>
      <c r="K1216" s="24" t="s">
        <v>1264</v>
      </c>
      <c r="L1216" s="25"/>
      <c r="M1216" s="26"/>
      <c r="N1216" s="16" t="s">
        <v>60</v>
      </c>
      <c r="O1216" s="24" t="s">
        <v>61</v>
      </c>
      <c r="P1216" s="25"/>
      <c r="Q1216" s="25"/>
      <c r="R1216" s="25"/>
      <c r="S1216" s="26"/>
      <c r="T1216" s="27">
        <v>7290</v>
      </c>
      <c r="U1216" s="28"/>
      <c r="V1216" s="28"/>
      <c r="W1216" s="28"/>
      <c r="X1216" s="28"/>
      <c r="Y1216" s="28"/>
      <c r="Z1216" s="29"/>
    </row>
    <row r="1217" spans="1:26" ht="14.25" customHeight="1" x14ac:dyDescent="0.2">
      <c r="A1217" s="15"/>
      <c r="B1217" s="15"/>
      <c r="C1217" s="15"/>
      <c r="D1217" s="15"/>
      <c r="E1217" s="15"/>
      <c r="F1217" s="22"/>
      <c r="G1217" s="23"/>
      <c r="H1217" s="16" t="s">
        <v>1309</v>
      </c>
      <c r="I1217" s="16" t="s">
        <v>1310</v>
      </c>
      <c r="J1217" s="16" t="s">
        <v>1263</v>
      </c>
      <c r="K1217" s="24" t="s">
        <v>1264</v>
      </c>
      <c r="L1217" s="25"/>
      <c r="M1217" s="26"/>
      <c r="N1217" s="16" t="s">
        <v>23</v>
      </c>
      <c r="O1217" s="24" t="s">
        <v>24</v>
      </c>
      <c r="P1217" s="25"/>
      <c r="Q1217" s="25"/>
      <c r="R1217" s="25"/>
      <c r="S1217" s="26"/>
      <c r="T1217" s="27">
        <v>269954</v>
      </c>
      <c r="U1217" s="28"/>
      <c r="V1217" s="28"/>
      <c r="W1217" s="28"/>
      <c r="X1217" s="28"/>
      <c r="Y1217" s="28"/>
      <c r="Z1217" s="29"/>
    </row>
    <row r="1218" spans="1:26" ht="14.25" customHeight="1" x14ac:dyDescent="0.2">
      <c r="A1218" s="15"/>
      <c r="B1218" s="15"/>
      <c r="C1218" s="15"/>
      <c r="D1218" s="15"/>
      <c r="E1218" s="15"/>
      <c r="F1218" s="22"/>
      <c r="G1218" s="23"/>
      <c r="H1218" s="16" t="s">
        <v>1309</v>
      </c>
      <c r="I1218" s="16" t="s">
        <v>1310</v>
      </c>
      <c r="J1218" s="16" t="s">
        <v>1263</v>
      </c>
      <c r="K1218" s="24" t="s">
        <v>1264</v>
      </c>
      <c r="L1218" s="25"/>
      <c r="M1218" s="26"/>
      <c r="N1218" s="16" t="s">
        <v>60</v>
      </c>
      <c r="O1218" s="24" t="s">
        <v>61</v>
      </c>
      <c r="P1218" s="25"/>
      <c r="Q1218" s="25"/>
      <c r="R1218" s="25"/>
      <c r="S1218" s="26"/>
      <c r="T1218" s="27">
        <v>52811</v>
      </c>
      <c r="U1218" s="28"/>
      <c r="V1218" s="28"/>
      <c r="W1218" s="28"/>
      <c r="X1218" s="28"/>
      <c r="Y1218" s="28"/>
      <c r="Z1218" s="29"/>
    </row>
    <row r="1219" spans="1:26" ht="14.25" customHeight="1" x14ac:dyDescent="0.2">
      <c r="A1219" s="15"/>
      <c r="B1219" s="15"/>
      <c r="C1219" s="15"/>
      <c r="D1219" s="15"/>
      <c r="E1219" s="15"/>
      <c r="F1219" s="22"/>
      <c r="G1219" s="23"/>
      <c r="H1219" s="16" t="s">
        <v>1311</v>
      </c>
      <c r="I1219" s="16" t="s">
        <v>1312</v>
      </c>
      <c r="J1219" s="16" t="s">
        <v>1263</v>
      </c>
      <c r="K1219" s="24" t="s">
        <v>1264</v>
      </c>
      <c r="L1219" s="25"/>
      <c r="M1219" s="26"/>
      <c r="N1219" s="16" t="s">
        <v>23</v>
      </c>
      <c r="O1219" s="24" t="s">
        <v>24</v>
      </c>
      <c r="P1219" s="25"/>
      <c r="Q1219" s="25"/>
      <c r="R1219" s="25"/>
      <c r="S1219" s="26"/>
      <c r="T1219" s="27">
        <v>219887</v>
      </c>
      <c r="U1219" s="28"/>
      <c r="V1219" s="28"/>
      <c r="W1219" s="28"/>
      <c r="X1219" s="28"/>
      <c r="Y1219" s="28"/>
      <c r="Z1219" s="29"/>
    </row>
    <row r="1220" spans="1:26" ht="14.25" customHeight="1" x14ac:dyDescent="0.2">
      <c r="A1220" s="15"/>
      <c r="B1220" s="15"/>
      <c r="C1220" s="15"/>
      <c r="D1220" s="15"/>
      <c r="E1220" s="15"/>
      <c r="F1220" s="22"/>
      <c r="G1220" s="23"/>
      <c r="H1220" s="16" t="s">
        <v>1311</v>
      </c>
      <c r="I1220" s="16" t="s">
        <v>1312</v>
      </c>
      <c r="J1220" s="16" t="s">
        <v>1263</v>
      </c>
      <c r="K1220" s="24" t="s">
        <v>1264</v>
      </c>
      <c r="L1220" s="25"/>
      <c r="M1220" s="26"/>
      <c r="N1220" s="16" t="s">
        <v>60</v>
      </c>
      <c r="O1220" s="24" t="s">
        <v>61</v>
      </c>
      <c r="P1220" s="25"/>
      <c r="Q1220" s="25"/>
      <c r="R1220" s="25"/>
      <c r="S1220" s="26"/>
      <c r="T1220" s="27">
        <v>21212</v>
      </c>
      <c r="U1220" s="28"/>
      <c r="V1220" s="28"/>
      <c r="W1220" s="28"/>
      <c r="X1220" s="28"/>
      <c r="Y1220" s="28"/>
      <c r="Z1220" s="29"/>
    </row>
    <row r="1221" spans="1:26" ht="14.25" customHeight="1" x14ac:dyDescent="0.2">
      <c r="A1221" s="15"/>
      <c r="B1221" s="15"/>
      <c r="C1221" s="15"/>
      <c r="D1221" s="15"/>
      <c r="E1221" s="15"/>
      <c r="F1221" s="22"/>
      <c r="G1221" s="23"/>
      <c r="H1221" s="16" t="s">
        <v>1313</v>
      </c>
      <c r="I1221" s="16" t="s">
        <v>1262</v>
      </c>
      <c r="J1221" s="16" t="s">
        <v>1263</v>
      </c>
      <c r="K1221" s="24" t="s">
        <v>1264</v>
      </c>
      <c r="L1221" s="25"/>
      <c r="M1221" s="26"/>
      <c r="N1221" s="16" t="s">
        <v>60</v>
      </c>
      <c r="O1221" s="24" t="s">
        <v>61</v>
      </c>
      <c r="P1221" s="25"/>
      <c r="Q1221" s="25"/>
      <c r="R1221" s="25"/>
      <c r="S1221" s="26"/>
      <c r="T1221" s="27">
        <v>4687</v>
      </c>
      <c r="U1221" s="28"/>
      <c r="V1221" s="28"/>
      <c r="W1221" s="28"/>
      <c r="X1221" s="28"/>
      <c r="Y1221" s="28"/>
      <c r="Z1221" s="29"/>
    </row>
    <row r="1222" spans="1:26" ht="14.25" customHeight="1" x14ac:dyDescent="0.2">
      <c r="A1222" s="15"/>
      <c r="B1222" s="15"/>
      <c r="C1222" s="15"/>
      <c r="D1222" s="15"/>
      <c r="E1222" s="15"/>
      <c r="F1222" s="22"/>
      <c r="G1222" s="23"/>
      <c r="H1222" s="16" t="s">
        <v>1313</v>
      </c>
      <c r="I1222" s="16" t="s">
        <v>1262</v>
      </c>
      <c r="J1222" s="16" t="s">
        <v>1263</v>
      </c>
      <c r="K1222" s="24" t="s">
        <v>1264</v>
      </c>
      <c r="L1222" s="25"/>
      <c r="M1222" s="26"/>
      <c r="N1222" s="16" t="s">
        <v>23</v>
      </c>
      <c r="O1222" s="24" t="s">
        <v>24</v>
      </c>
      <c r="P1222" s="25"/>
      <c r="Q1222" s="25"/>
      <c r="R1222" s="25"/>
      <c r="S1222" s="26"/>
      <c r="T1222" s="27">
        <v>57706</v>
      </c>
      <c r="U1222" s="28"/>
      <c r="V1222" s="28"/>
      <c r="W1222" s="28"/>
      <c r="X1222" s="28"/>
      <c r="Y1222" s="28"/>
      <c r="Z1222" s="29"/>
    </row>
    <row r="1223" spans="1:26" ht="14.25" customHeight="1" x14ac:dyDescent="0.2">
      <c r="A1223" s="15"/>
      <c r="B1223" s="15"/>
      <c r="C1223" s="15"/>
      <c r="D1223" s="15"/>
      <c r="E1223" s="15"/>
      <c r="F1223" s="22"/>
      <c r="G1223" s="23"/>
      <c r="H1223" s="16" t="s">
        <v>1314</v>
      </c>
      <c r="I1223" s="16" t="s">
        <v>1199</v>
      </c>
      <c r="J1223" s="16" t="s">
        <v>1263</v>
      </c>
      <c r="K1223" s="24" t="s">
        <v>1264</v>
      </c>
      <c r="L1223" s="25"/>
      <c r="M1223" s="26"/>
      <c r="N1223" s="16" t="s">
        <v>60</v>
      </c>
      <c r="O1223" s="24" t="s">
        <v>61</v>
      </c>
      <c r="P1223" s="25"/>
      <c r="Q1223" s="25"/>
      <c r="R1223" s="25"/>
      <c r="S1223" s="26"/>
      <c r="T1223" s="27">
        <v>7984</v>
      </c>
      <c r="U1223" s="28"/>
      <c r="V1223" s="28"/>
      <c r="W1223" s="28"/>
      <c r="X1223" s="28"/>
      <c r="Y1223" s="28"/>
      <c r="Z1223" s="29"/>
    </row>
    <row r="1224" spans="1:26" ht="14.25" customHeight="1" x14ac:dyDescent="0.2">
      <c r="A1224" s="15"/>
      <c r="B1224" s="15"/>
      <c r="C1224" s="15"/>
      <c r="D1224" s="15"/>
      <c r="E1224" s="15"/>
      <c r="F1224" s="22"/>
      <c r="G1224" s="23"/>
      <c r="H1224" s="16" t="s">
        <v>1314</v>
      </c>
      <c r="I1224" s="16" t="s">
        <v>1199</v>
      </c>
      <c r="J1224" s="16" t="s">
        <v>1263</v>
      </c>
      <c r="K1224" s="24" t="s">
        <v>1264</v>
      </c>
      <c r="L1224" s="25"/>
      <c r="M1224" s="26"/>
      <c r="N1224" s="16" t="s">
        <v>23</v>
      </c>
      <c r="O1224" s="24" t="s">
        <v>24</v>
      </c>
      <c r="P1224" s="25"/>
      <c r="Q1224" s="25"/>
      <c r="R1224" s="25"/>
      <c r="S1224" s="26"/>
      <c r="T1224" s="27">
        <v>30718</v>
      </c>
      <c r="U1224" s="28"/>
      <c r="V1224" s="28"/>
      <c r="W1224" s="28"/>
      <c r="X1224" s="28"/>
      <c r="Y1224" s="28"/>
      <c r="Z1224" s="29"/>
    </row>
    <row r="1225" spans="1:26" ht="14.25" customHeight="1" x14ac:dyDescent="0.2">
      <c r="A1225" s="15"/>
      <c r="B1225" s="15"/>
      <c r="C1225" s="15"/>
      <c r="D1225" s="15"/>
      <c r="E1225" s="15"/>
      <c r="F1225" s="22"/>
      <c r="G1225" s="23"/>
      <c r="H1225" s="16" t="s">
        <v>1315</v>
      </c>
      <c r="I1225" s="16" t="s">
        <v>1230</v>
      </c>
      <c r="J1225" s="16" t="s">
        <v>1263</v>
      </c>
      <c r="K1225" s="24" t="s">
        <v>1264</v>
      </c>
      <c r="L1225" s="25"/>
      <c r="M1225" s="26"/>
      <c r="N1225" s="16" t="s">
        <v>60</v>
      </c>
      <c r="O1225" s="24" t="s">
        <v>61</v>
      </c>
      <c r="P1225" s="25"/>
      <c r="Q1225" s="25"/>
      <c r="R1225" s="25"/>
      <c r="S1225" s="26"/>
      <c r="T1225" s="27">
        <v>15830</v>
      </c>
      <c r="U1225" s="28"/>
      <c r="V1225" s="28"/>
      <c r="W1225" s="28"/>
      <c r="X1225" s="28"/>
      <c r="Y1225" s="28"/>
      <c r="Z1225" s="29"/>
    </row>
    <row r="1226" spans="1:26" ht="14.25" customHeight="1" x14ac:dyDescent="0.2">
      <c r="A1226" s="15"/>
      <c r="B1226" s="15"/>
      <c r="C1226" s="15"/>
      <c r="D1226" s="15"/>
      <c r="E1226" s="15"/>
      <c r="F1226" s="22"/>
      <c r="G1226" s="23"/>
      <c r="H1226" s="16" t="s">
        <v>1315</v>
      </c>
      <c r="I1226" s="16" t="s">
        <v>1230</v>
      </c>
      <c r="J1226" s="16" t="s">
        <v>1263</v>
      </c>
      <c r="K1226" s="24" t="s">
        <v>1264</v>
      </c>
      <c r="L1226" s="25"/>
      <c r="M1226" s="26"/>
      <c r="N1226" s="16" t="s">
        <v>23</v>
      </c>
      <c r="O1226" s="24" t="s">
        <v>24</v>
      </c>
      <c r="P1226" s="25"/>
      <c r="Q1226" s="25"/>
      <c r="R1226" s="25"/>
      <c r="S1226" s="26"/>
      <c r="T1226" s="27">
        <v>140152</v>
      </c>
      <c r="U1226" s="28"/>
      <c r="V1226" s="28"/>
      <c r="W1226" s="28"/>
      <c r="X1226" s="28"/>
      <c r="Y1226" s="28"/>
      <c r="Z1226" s="29"/>
    </row>
    <row r="1227" spans="1:26" ht="14.25" customHeight="1" x14ac:dyDescent="0.2">
      <c r="A1227" s="15"/>
      <c r="B1227" s="15"/>
      <c r="C1227" s="15"/>
      <c r="D1227" s="15"/>
      <c r="E1227" s="15"/>
      <c r="F1227" s="22"/>
      <c r="G1227" s="23"/>
      <c r="H1227" s="16" t="s">
        <v>1316</v>
      </c>
      <c r="I1227" s="16" t="s">
        <v>1232</v>
      </c>
      <c r="J1227" s="16" t="s">
        <v>1263</v>
      </c>
      <c r="K1227" s="24" t="s">
        <v>1264</v>
      </c>
      <c r="L1227" s="25"/>
      <c r="M1227" s="26"/>
      <c r="N1227" s="16" t="s">
        <v>23</v>
      </c>
      <c r="O1227" s="24" t="s">
        <v>24</v>
      </c>
      <c r="P1227" s="25"/>
      <c r="Q1227" s="25"/>
      <c r="R1227" s="25"/>
      <c r="S1227" s="26"/>
      <c r="T1227" s="27">
        <v>354260</v>
      </c>
      <c r="U1227" s="28"/>
      <c r="V1227" s="28"/>
      <c r="W1227" s="28"/>
      <c r="X1227" s="28"/>
      <c r="Y1227" s="28"/>
      <c r="Z1227" s="29"/>
    </row>
    <row r="1228" spans="1:26" ht="14.25" customHeight="1" x14ac:dyDescent="0.2">
      <c r="A1228" s="15"/>
      <c r="B1228" s="15"/>
      <c r="C1228" s="15"/>
      <c r="D1228" s="15"/>
      <c r="E1228" s="15"/>
      <c r="F1228" s="22"/>
      <c r="G1228" s="23"/>
      <c r="H1228" s="16" t="s">
        <v>1316</v>
      </c>
      <c r="I1228" s="16" t="s">
        <v>1232</v>
      </c>
      <c r="J1228" s="16" t="s">
        <v>1263</v>
      </c>
      <c r="K1228" s="24" t="s">
        <v>1264</v>
      </c>
      <c r="L1228" s="25"/>
      <c r="M1228" s="26"/>
      <c r="N1228" s="16" t="s">
        <v>60</v>
      </c>
      <c r="O1228" s="24" t="s">
        <v>61</v>
      </c>
      <c r="P1228" s="25"/>
      <c r="Q1228" s="25"/>
      <c r="R1228" s="25"/>
      <c r="S1228" s="26"/>
      <c r="T1228" s="27">
        <v>39751</v>
      </c>
      <c r="U1228" s="28"/>
      <c r="V1228" s="28"/>
      <c r="W1228" s="28"/>
      <c r="X1228" s="28"/>
      <c r="Y1228" s="28"/>
      <c r="Z1228" s="29"/>
    </row>
    <row r="1229" spans="1:26" ht="14.25" customHeight="1" x14ac:dyDescent="0.2">
      <c r="A1229" s="15"/>
      <c r="B1229" s="15"/>
      <c r="C1229" s="15"/>
      <c r="D1229" s="15"/>
      <c r="E1229" s="15"/>
      <c r="F1229" s="22"/>
      <c r="G1229" s="23"/>
      <c r="H1229" s="16" t="s">
        <v>1317</v>
      </c>
      <c r="I1229" s="16" t="s">
        <v>1191</v>
      </c>
      <c r="J1229" s="16" t="s">
        <v>1263</v>
      </c>
      <c r="K1229" s="24" t="s">
        <v>1264</v>
      </c>
      <c r="L1229" s="25"/>
      <c r="M1229" s="26"/>
      <c r="N1229" s="16" t="s">
        <v>23</v>
      </c>
      <c r="O1229" s="24" t="s">
        <v>24</v>
      </c>
      <c r="P1229" s="25"/>
      <c r="Q1229" s="25"/>
      <c r="R1229" s="25"/>
      <c r="S1229" s="26"/>
      <c r="T1229" s="27">
        <v>103621</v>
      </c>
      <c r="U1229" s="28"/>
      <c r="V1229" s="28"/>
      <c r="W1229" s="28"/>
      <c r="X1229" s="28"/>
      <c r="Y1229" s="28"/>
      <c r="Z1229" s="29"/>
    </row>
    <row r="1230" spans="1:26" ht="14.25" customHeight="1" x14ac:dyDescent="0.2">
      <c r="A1230" s="15"/>
      <c r="B1230" s="15"/>
      <c r="C1230" s="15"/>
      <c r="D1230" s="15"/>
      <c r="E1230" s="15"/>
      <c r="F1230" s="22"/>
      <c r="G1230" s="23"/>
      <c r="H1230" s="16" t="s">
        <v>1317</v>
      </c>
      <c r="I1230" s="16" t="s">
        <v>1191</v>
      </c>
      <c r="J1230" s="16" t="s">
        <v>1263</v>
      </c>
      <c r="K1230" s="24" t="s">
        <v>1264</v>
      </c>
      <c r="L1230" s="25"/>
      <c r="M1230" s="26"/>
      <c r="N1230" s="16" t="s">
        <v>60</v>
      </c>
      <c r="O1230" s="24" t="s">
        <v>61</v>
      </c>
      <c r="P1230" s="25"/>
      <c r="Q1230" s="25"/>
      <c r="R1230" s="25"/>
      <c r="S1230" s="26"/>
      <c r="T1230" s="27">
        <v>53771</v>
      </c>
      <c r="U1230" s="28"/>
      <c r="V1230" s="28"/>
      <c r="W1230" s="28"/>
      <c r="X1230" s="28"/>
      <c r="Y1230" s="28"/>
      <c r="Z1230" s="29"/>
    </row>
    <row r="1231" spans="1:26" ht="14.25" customHeight="1" x14ac:dyDescent="0.2">
      <c r="A1231" s="15"/>
      <c r="B1231" s="15"/>
      <c r="C1231" s="15"/>
      <c r="D1231" s="15"/>
      <c r="E1231" s="15"/>
      <c r="F1231" s="22"/>
      <c r="G1231" s="23"/>
      <c r="H1231" s="16" t="s">
        <v>1318</v>
      </c>
      <c r="I1231" s="16" t="s">
        <v>1319</v>
      </c>
      <c r="J1231" s="16" t="s">
        <v>1263</v>
      </c>
      <c r="K1231" s="24" t="s">
        <v>1264</v>
      </c>
      <c r="L1231" s="25"/>
      <c r="M1231" s="26"/>
      <c r="N1231" s="16" t="s">
        <v>23</v>
      </c>
      <c r="O1231" s="24" t="s">
        <v>24</v>
      </c>
      <c r="P1231" s="25"/>
      <c r="Q1231" s="25"/>
      <c r="R1231" s="25"/>
      <c r="S1231" s="26"/>
      <c r="T1231" s="27">
        <v>142577.76999999999</v>
      </c>
      <c r="U1231" s="28"/>
      <c r="V1231" s="28"/>
      <c r="W1231" s="28"/>
      <c r="X1231" s="28"/>
      <c r="Y1231" s="28"/>
      <c r="Z1231" s="29"/>
    </row>
    <row r="1232" spans="1:26" ht="14.25" customHeight="1" x14ac:dyDescent="0.2">
      <c r="A1232" s="15"/>
      <c r="B1232" s="15"/>
      <c r="C1232" s="15"/>
      <c r="D1232" s="15"/>
      <c r="E1232" s="15"/>
      <c r="F1232" s="22"/>
      <c r="G1232" s="23"/>
      <c r="H1232" s="16" t="s">
        <v>1318</v>
      </c>
      <c r="I1232" s="16" t="s">
        <v>1319</v>
      </c>
      <c r="J1232" s="16" t="s">
        <v>1263</v>
      </c>
      <c r="K1232" s="24" t="s">
        <v>1264</v>
      </c>
      <c r="L1232" s="25"/>
      <c r="M1232" s="26"/>
      <c r="N1232" s="16" t="s">
        <v>60</v>
      </c>
      <c r="O1232" s="24" t="s">
        <v>61</v>
      </c>
      <c r="P1232" s="25"/>
      <c r="Q1232" s="25"/>
      <c r="R1232" s="25"/>
      <c r="S1232" s="26"/>
      <c r="T1232" s="27">
        <v>15911.13</v>
      </c>
      <c r="U1232" s="28"/>
      <c r="V1232" s="28"/>
      <c r="W1232" s="28"/>
      <c r="X1232" s="28"/>
      <c r="Y1232" s="28"/>
      <c r="Z1232" s="29"/>
    </row>
    <row r="1233" spans="1:26" ht="14.25" customHeight="1" x14ac:dyDescent="0.2">
      <c r="A1233" s="15"/>
      <c r="B1233" s="15"/>
      <c r="C1233" s="15"/>
      <c r="D1233" s="15"/>
      <c r="E1233" s="15"/>
      <c r="F1233" s="22"/>
      <c r="G1233" s="23"/>
      <c r="H1233" s="16" t="s">
        <v>1320</v>
      </c>
      <c r="I1233" s="16" t="s">
        <v>1321</v>
      </c>
      <c r="J1233" s="16" t="s">
        <v>1263</v>
      </c>
      <c r="K1233" s="24" t="s">
        <v>1264</v>
      </c>
      <c r="L1233" s="25"/>
      <c r="M1233" s="26"/>
      <c r="N1233" s="16" t="s">
        <v>23</v>
      </c>
      <c r="O1233" s="24" t="s">
        <v>24</v>
      </c>
      <c r="P1233" s="25"/>
      <c r="Q1233" s="25"/>
      <c r="R1233" s="25"/>
      <c r="S1233" s="26"/>
      <c r="T1233" s="27">
        <v>277879</v>
      </c>
      <c r="U1233" s="28"/>
      <c r="V1233" s="28"/>
      <c r="W1233" s="28"/>
      <c r="X1233" s="28"/>
      <c r="Y1233" s="28"/>
      <c r="Z1233" s="29"/>
    </row>
    <row r="1234" spans="1:26" ht="14.25" customHeight="1" x14ac:dyDescent="0.2">
      <c r="A1234" s="15"/>
      <c r="B1234" s="15"/>
      <c r="C1234" s="15"/>
      <c r="D1234" s="15"/>
      <c r="E1234" s="15"/>
      <c r="F1234" s="22"/>
      <c r="G1234" s="23"/>
      <c r="H1234" s="16" t="s">
        <v>1320</v>
      </c>
      <c r="I1234" s="16" t="s">
        <v>1321</v>
      </c>
      <c r="J1234" s="16" t="s">
        <v>1263</v>
      </c>
      <c r="K1234" s="24" t="s">
        <v>1264</v>
      </c>
      <c r="L1234" s="25"/>
      <c r="M1234" s="26"/>
      <c r="N1234" s="16" t="s">
        <v>60</v>
      </c>
      <c r="O1234" s="24" t="s">
        <v>61</v>
      </c>
      <c r="P1234" s="25"/>
      <c r="Q1234" s="25"/>
      <c r="R1234" s="25"/>
      <c r="S1234" s="26"/>
      <c r="T1234" s="27">
        <v>28767</v>
      </c>
      <c r="U1234" s="28"/>
      <c r="V1234" s="28"/>
      <c r="W1234" s="28"/>
      <c r="X1234" s="28"/>
      <c r="Y1234" s="28"/>
      <c r="Z1234" s="29"/>
    </row>
    <row r="1235" spans="1:26" ht="14.25" customHeight="1" x14ac:dyDescent="0.2">
      <c r="A1235" s="15"/>
      <c r="B1235" s="15"/>
      <c r="C1235" s="15"/>
      <c r="D1235" s="15"/>
      <c r="E1235" s="15"/>
      <c r="F1235" s="22"/>
      <c r="G1235" s="23"/>
      <c r="H1235" s="16" t="s">
        <v>1322</v>
      </c>
      <c r="I1235" s="16" t="s">
        <v>1323</v>
      </c>
      <c r="J1235" s="16" t="s">
        <v>1263</v>
      </c>
      <c r="K1235" s="24" t="s">
        <v>1264</v>
      </c>
      <c r="L1235" s="25"/>
      <c r="M1235" s="26"/>
      <c r="N1235" s="16" t="s">
        <v>60</v>
      </c>
      <c r="O1235" s="24" t="s">
        <v>61</v>
      </c>
      <c r="P1235" s="25"/>
      <c r="Q1235" s="25"/>
      <c r="R1235" s="25"/>
      <c r="S1235" s="26"/>
      <c r="T1235" s="27">
        <v>44637.08</v>
      </c>
      <c r="U1235" s="28"/>
      <c r="V1235" s="28"/>
      <c r="W1235" s="28"/>
      <c r="X1235" s="28"/>
      <c r="Y1235" s="28"/>
      <c r="Z1235" s="29"/>
    </row>
    <row r="1236" spans="1:26" ht="14.25" customHeight="1" x14ac:dyDescent="0.2">
      <c r="A1236" s="15"/>
      <c r="B1236" s="15"/>
      <c r="C1236" s="15"/>
      <c r="D1236" s="15"/>
      <c r="E1236" s="15"/>
      <c r="F1236" s="22"/>
      <c r="G1236" s="23"/>
      <c r="H1236" s="16" t="s">
        <v>1324</v>
      </c>
      <c r="I1236" s="16" t="s">
        <v>1325</v>
      </c>
      <c r="J1236" s="16" t="s">
        <v>1263</v>
      </c>
      <c r="K1236" s="24" t="s">
        <v>1264</v>
      </c>
      <c r="L1236" s="25"/>
      <c r="M1236" s="26"/>
      <c r="N1236" s="16" t="s">
        <v>23</v>
      </c>
      <c r="O1236" s="24" t="s">
        <v>24</v>
      </c>
      <c r="P1236" s="25"/>
      <c r="Q1236" s="25"/>
      <c r="R1236" s="25"/>
      <c r="S1236" s="26"/>
      <c r="T1236" s="27">
        <v>247196</v>
      </c>
      <c r="U1236" s="28"/>
      <c r="V1236" s="28"/>
      <c r="W1236" s="28"/>
      <c r="X1236" s="28"/>
      <c r="Y1236" s="28"/>
      <c r="Z1236" s="29"/>
    </row>
    <row r="1237" spans="1:26" ht="14.25" customHeight="1" x14ac:dyDescent="0.2">
      <c r="A1237" s="15"/>
      <c r="B1237" s="15"/>
      <c r="C1237" s="15"/>
      <c r="D1237" s="15"/>
      <c r="E1237" s="15"/>
      <c r="F1237" s="22"/>
      <c r="G1237" s="23"/>
      <c r="H1237" s="16" t="s">
        <v>1324</v>
      </c>
      <c r="I1237" s="16" t="s">
        <v>1325</v>
      </c>
      <c r="J1237" s="16" t="s">
        <v>1263</v>
      </c>
      <c r="K1237" s="24" t="s">
        <v>1264</v>
      </c>
      <c r="L1237" s="25"/>
      <c r="M1237" s="26"/>
      <c r="N1237" s="16" t="s">
        <v>145</v>
      </c>
      <c r="O1237" s="24" t="s">
        <v>146</v>
      </c>
      <c r="P1237" s="25"/>
      <c r="Q1237" s="25"/>
      <c r="R1237" s="25"/>
      <c r="S1237" s="26"/>
      <c r="T1237" s="27">
        <v>-60323</v>
      </c>
      <c r="U1237" s="28"/>
      <c r="V1237" s="28"/>
      <c r="W1237" s="28"/>
      <c r="X1237" s="28"/>
      <c r="Y1237" s="28"/>
      <c r="Z1237" s="29"/>
    </row>
    <row r="1238" spans="1:26" ht="14.25" customHeight="1" x14ac:dyDescent="0.2">
      <c r="A1238" s="15"/>
      <c r="B1238" s="15"/>
      <c r="C1238" s="15"/>
      <c r="D1238" s="15"/>
      <c r="E1238" s="15"/>
      <c r="F1238" s="22"/>
      <c r="G1238" s="23"/>
      <c r="H1238" s="16" t="s">
        <v>1326</v>
      </c>
      <c r="I1238" s="16" t="s">
        <v>1327</v>
      </c>
      <c r="J1238" s="16" t="s">
        <v>1263</v>
      </c>
      <c r="K1238" s="24" t="s">
        <v>1264</v>
      </c>
      <c r="L1238" s="25"/>
      <c r="M1238" s="26"/>
      <c r="N1238" s="16" t="s">
        <v>23</v>
      </c>
      <c r="O1238" s="24" t="s">
        <v>24</v>
      </c>
      <c r="P1238" s="25"/>
      <c r="Q1238" s="25"/>
      <c r="R1238" s="25"/>
      <c r="S1238" s="26"/>
      <c r="T1238" s="27">
        <v>141827</v>
      </c>
      <c r="U1238" s="28"/>
      <c r="V1238" s="28"/>
      <c r="W1238" s="28"/>
      <c r="X1238" s="28"/>
      <c r="Y1238" s="28"/>
      <c r="Z1238" s="29"/>
    </row>
    <row r="1239" spans="1:26" ht="14.25" customHeight="1" x14ac:dyDescent="0.2">
      <c r="A1239" s="15"/>
      <c r="B1239" s="15"/>
      <c r="C1239" s="15"/>
      <c r="D1239" s="15"/>
      <c r="E1239" s="15"/>
      <c r="F1239" s="22"/>
      <c r="G1239" s="23"/>
      <c r="H1239" s="16" t="s">
        <v>1326</v>
      </c>
      <c r="I1239" s="16" t="s">
        <v>1327</v>
      </c>
      <c r="J1239" s="16" t="s">
        <v>1263</v>
      </c>
      <c r="K1239" s="24" t="s">
        <v>1264</v>
      </c>
      <c r="L1239" s="25"/>
      <c r="M1239" s="26"/>
      <c r="N1239" s="16" t="s">
        <v>60</v>
      </c>
      <c r="O1239" s="24" t="s">
        <v>61</v>
      </c>
      <c r="P1239" s="25"/>
      <c r="Q1239" s="25"/>
      <c r="R1239" s="25"/>
      <c r="S1239" s="26"/>
      <c r="T1239" s="27">
        <v>6261</v>
      </c>
      <c r="U1239" s="28"/>
      <c r="V1239" s="28"/>
      <c r="W1239" s="28"/>
      <c r="X1239" s="28"/>
      <c r="Y1239" s="28"/>
      <c r="Z1239" s="29"/>
    </row>
    <row r="1240" spans="1:26" ht="14.25" customHeight="1" x14ac:dyDescent="0.2">
      <c r="A1240" s="15"/>
      <c r="B1240" s="15"/>
      <c r="C1240" s="15"/>
      <c r="D1240" s="15"/>
      <c r="E1240" s="15"/>
      <c r="F1240" s="22"/>
      <c r="G1240" s="23"/>
      <c r="H1240" s="16" t="s">
        <v>1328</v>
      </c>
      <c r="I1240" s="16" t="s">
        <v>1329</v>
      </c>
      <c r="J1240" s="16" t="s">
        <v>1263</v>
      </c>
      <c r="K1240" s="24" t="s">
        <v>1264</v>
      </c>
      <c r="L1240" s="25"/>
      <c r="M1240" s="26"/>
      <c r="N1240" s="16" t="s">
        <v>23</v>
      </c>
      <c r="O1240" s="24" t="s">
        <v>24</v>
      </c>
      <c r="P1240" s="25"/>
      <c r="Q1240" s="25"/>
      <c r="R1240" s="25"/>
      <c r="S1240" s="26"/>
      <c r="T1240" s="27">
        <v>43751</v>
      </c>
      <c r="U1240" s="28"/>
      <c r="V1240" s="28"/>
      <c r="W1240" s="28"/>
      <c r="X1240" s="28"/>
      <c r="Y1240" s="28"/>
      <c r="Z1240" s="29"/>
    </row>
    <row r="1241" spans="1:26" ht="14.25" customHeight="1" x14ac:dyDescent="0.2">
      <c r="A1241" s="15"/>
      <c r="B1241" s="15"/>
      <c r="C1241" s="15"/>
      <c r="D1241" s="15"/>
      <c r="E1241" s="15"/>
      <c r="F1241" s="22"/>
      <c r="G1241" s="23"/>
      <c r="H1241" s="16" t="s">
        <v>1330</v>
      </c>
      <c r="I1241" s="16" t="s">
        <v>1331</v>
      </c>
      <c r="J1241" s="16" t="s">
        <v>1263</v>
      </c>
      <c r="K1241" s="24" t="s">
        <v>1264</v>
      </c>
      <c r="L1241" s="25"/>
      <c r="M1241" s="26"/>
      <c r="N1241" s="16" t="s">
        <v>60</v>
      </c>
      <c r="O1241" s="24" t="s">
        <v>61</v>
      </c>
      <c r="P1241" s="25"/>
      <c r="Q1241" s="25"/>
      <c r="R1241" s="25"/>
      <c r="S1241" s="26"/>
      <c r="T1241" s="27">
        <v>22922</v>
      </c>
      <c r="U1241" s="28"/>
      <c r="V1241" s="28"/>
      <c r="W1241" s="28"/>
      <c r="X1241" s="28"/>
      <c r="Y1241" s="28"/>
      <c r="Z1241" s="29"/>
    </row>
    <row r="1242" spans="1:26" ht="14.25" customHeight="1" x14ac:dyDescent="0.2">
      <c r="A1242" s="15"/>
      <c r="B1242" s="15"/>
      <c r="C1242" s="15"/>
      <c r="D1242" s="15"/>
      <c r="E1242" s="15"/>
      <c r="F1242" s="22"/>
      <c r="G1242" s="23"/>
      <c r="H1242" s="16" t="s">
        <v>1330</v>
      </c>
      <c r="I1242" s="16" t="s">
        <v>1331</v>
      </c>
      <c r="J1242" s="16" t="s">
        <v>1263</v>
      </c>
      <c r="K1242" s="24" t="s">
        <v>1264</v>
      </c>
      <c r="L1242" s="25"/>
      <c r="M1242" s="26"/>
      <c r="N1242" s="16" t="s">
        <v>23</v>
      </c>
      <c r="O1242" s="24" t="s">
        <v>24</v>
      </c>
      <c r="P1242" s="25"/>
      <c r="Q1242" s="25"/>
      <c r="R1242" s="25"/>
      <c r="S1242" s="26"/>
      <c r="T1242" s="27">
        <v>143682.87</v>
      </c>
      <c r="U1242" s="28"/>
      <c r="V1242" s="28"/>
      <c r="W1242" s="28"/>
      <c r="X1242" s="28"/>
      <c r="Y1242" s="28"/>
      <c r="Z1242" s="29"/>
    </row>
    <row r="1243" spans="1:26" ht="14.25" customHeight="1" x14ac:dyDescent="0.2">
      <c r="A1243" s="15"/>
      <c r="B1243" s="15"/>
      <c r="C1243" s="15"/>
      <c r="D1243" s="15"/>
      <c r="E1243" s="15"/>
      <c r="F1243" s="22"/>
      <c r="G1243" s="23"/>
      <c r="H1243" s="16" t="s">
        <v>1332</v>
      </c>
      <c r="I1243" s="16" t="s">
        <v>1333</v>
      </c>
      <c r="J1243" s="16" t="s">
        <v>1263</v>
      </c>
      <c r="K1243" s="24" t="s">
        <v>1264</v>
      </c>
      <c r="L1243" s="25"/>
      <c r="M1243" s="26"/>
      <c r="N1243" s="16" t="s">
        <v>60</v>
      </c>
      <c r="O1243" s="24" t="s">
        <v>61</v>
      </c>
      <c r="P1243" s="25"/>
      <c r="Q1243" s="25"/>
      <c r="R1243" s="25"/>
      <c r="S1243" s="26"/>
      <c r="T1243" s="27">
        <v>40919.4</v>
      </c>
      <c r="U1243" s="28"/>
      <c r="V1243" s="28"/>
      <c r="W1243" s="28"/>
      <c r="X1243" s="28"/>
      <c r="Y1243" s="28"/>
      <c r="Z1243" s="29"/>
    </row>
    <row r="1244" spans="1:26" ht="14.25" customHeight="1" x14ac:dyDescent="0.2">
      <c r="A1244" s="15"/>
      <c r="B1244" s="15"/>
      <c r="C1244" s="15"/>
      <c r="D1244" s="15"/>
      <c r="E1244" s="15"/>
      <c r="F1244" s="22"/>
      <c r="G1244" s="23"/>
      <c r="H1244" s="16" t="s">
        <v>1332</v>
      </c>
      <c r="I1244" s="16" t="s">
        <v>1333</v>
      </c>
      <c r="J1244" s="16" t="s">
        <v>1263</v>
      </c>
      <c r="K1244" s="24" t="s">
        <v>1264</v>
      </c>
      <c r="L1244" s="25"/>
      <c r="M1244" s="26"/>
      <c r="N1244" s="16" t="s">
        <v>23</v>
      </c>
      <c r="O1244" s="24" t="s">
        <v>24</v>
      </c>
      <c r="P1244" s="25"/>
      <c r="Q1244" s="25"/>
      <c r="R1244" s="25"/>
      <c r="S1244" s="26"/>
      <c r="T1244" s="27">
        <v>29958.12</v>
      </c>
      <c r="U1244" s="28"/>
      <c r="V1244" s="28"/>
      <c r="W1244" s="28"/>
      <c r="X1244" s="28"/>
      <c r="Y1244" s="28"/>
      <c r="Z1244" s="29"/>
    </row>
    <row r="1245" spans="1:26" ht="14.25" customHeight="1" x14ac:dyDescent="0.2">
      <c r="A1245" s="15"/>
      <c r="B1245" s="15"/>
      <c r="C1245" s="15"/>
      <c r="D1245" s="15"/>
      <c r="E1245" s="15"/>
      <c r="F1245" s="22"/>
      <c r="G1245" s="23"/>
      <c r="H1245" s="16" t="s">
        <v>1334</v>
      </c>
      <c r="I1245" s="16" t="s">
        <v>1291</v>
      </c>
      <c r="J1245" s="16" t="s">
        <v>1263</v>
      </c>
      <c r="K1245" s="24" t="s">
        <v>1264</v>
      </c>
      <c r="L1245" s="25"/>
      <c r="M1245" s="26"/>
      <c r="N1245" s="16" t="s">
        <v>60</v>
      </c>
      <c r="O1245" s="24" t="s">
        <v>61</v>
      </c>
      <c r="P1245" s="25"/>
      <c r="Q1245" s="25"/>
      <c r="R1245" s="25"/>
      <c r="S1245" s="26"/>
      <c r="T1245" s="27">
        <v>87354</v>
      </c>
      <c r="U1245" s="28"/>
      <c r="V1245" s="28"/>
      <c r="W1245" s="28"/>
      <c r="X1245" s="28"/>
      <c r="Y1245" s="28"/>
      <c r="Z1245" s="29"/>
    </row>
    <row r="1246" spans="1:26" ht="14.25" customHeight="1" x14ac:dyDescent="0.2">
      <c r="A1246" s="15"/>
      <c r="B1246" s="15"/>
      <c r="C1246" s="15"/>
      <c r="D1246" s="15"/>
      <c r="E1246" s="15"/>
      <c r="F1246" s="22"/>
      <c r="G1246" s="23"/>
      <c r="H1246" s="16" t="s">
        <v>1335</v>
      </c>
      <c r="I1246" s="16" t="s">
        <v>1185</v>
      </c>
      <c r="J1246" s="16" t="s">
        <v>1263</v>
      </c>
      <c r="K1246" s="24" t="s">
        <v>1264</v>
      </c>
      <c r="L1246" s="25"/>
      <c r="M1246" s="26"/>
      <c r="N1246" s="16" t="s">
        <v>23</v>
      </c>
      <c r="O1246" s="24" t="s">
        <v>24</v>
      </c>
      <c r="P1246" s="25"/>
      <c r="Q1246" s="25"/>
      <c r="R1246" s="25"/>
      <c r="S1246" s="26"/>
      <c r="T1246" s="27">
        <v>44617</v>
      </c>
      <c r="U1246" s="28"/>
      <c r="V1246" s="28"/>
      <c r="W1246" s="28"/>
      <c r="X1246" s="28"/>
      <c r="Y1246" s="28"/>
      <c r="Z1246" s="29"/>
    </row>
    <row r="1247" spans="1:26" ht="14.25" customHeight="1" x14ac:dyDescent="0.2">
      <c r="A1247" s="15"/>
      <c r="B1247" s="15"/>
      <c r="C1247" s="15"/>
      <c r="D1247" s="15"/>
      <c r="E1247" s="15"/>
      <c r="F1247" s="22"/>
      <c r="G1247" s="23"/>
      <c r="H1247" s="16" t="s">
        <v>1335</v>
      </c>
      <c r="I1247" s="16" t="s">
        <v>1185</v>
      </c>
      <c r="J1247" s="16" t="s">
        <v>1263</v>
      </c>
      <c r="K1247" s="24" t="s">
        <v>1264</v>
      </c>
      <c r="L1247" s="25"/>
      <c r="M1247" s="26"/>
      <c r="N1247" s="16" t="s">
        <v>60</v>
      </c>
      <c r="O1247" s="24" t="s">
        <v>61</v>
      </c>
      <c r="P1247" s="25"/>
      <c r="Q1247" s="25"/>
      <c r="R1247" s="25"/>
      <c r="S1247" s="26"/>
      <c r="T1247" s="27">
        <v>12118</v>
      </c>
      <c r="U1247" s="28"/>
      <c r="V1247" s="28"/>
      <c r="W1247" s="28"/>
      <c r="X1247" s="28"/>
      <c r="Y1247" s="28"/>
      <c r="Z1247" s="29"/>
    </row>
    <row r="1248" spans="1:26" ht="14.25" customHeight="1" x14ac:dyDescent="0.2">
      <c r="A1248" s="15"/>
      <c r="B1248" s="15"/>
      <c r="C1248" s="15"/>
      <c r="D1248" s="15"/>
      <c r="E1248" s="15"/>
      <c r="F1248" s="22"/>
      <c r="G1248" s="23"/>
      <c r="H1248" s="16" t="s">
        <v>1336</v>
      </c>
      <c r="I1248" s="16" t="s">
        <v>1337</v>
      </c>
      <c r="J1248" s="16" t="s">
        <v>1263</v>
      </c>
      <c r="K1248" s="24" t="s">
        <v>1264</v>
      </c>
      <c r="L1248" s="25"/>
      <c r="M1248" s="26"/>
      <c r="N1248" s="16" t="s">
        <v>60</v>
      </c>
      <c r="O1248" s="24" t="s">
        <v>61</v>
      </c>
      <c r="P1248" s="25"/>
      <c r="Q1248" s="25"/>
      <c r="R1248" s="25"/>
      <c r="S1248" s="26"/>
      <c r="T1248" s="27">
        <v>5401</v>
      </c>
      <c r="U1248" s="28"/>
      <c r="V1248" s="28"/>
      <c r="W1248" s="28"/>
      <c r="X1248" s="28"/>
      <c r="Y1248" s="28"/>
      <c r="Z1248" s="29"/>
    </row>
    <row r="1249" spans="1:26" ht="14.25" customHeight="1" x14ac:dyDescent="0.2">
      <c r="A1249" s="15"/>
      <c r="B1249" s="15"/>
      <c r="C1249" s="15"/>
      <c r="D1249" s="15"/>
      <c r="E1249" s="15"/>
      <c r="F1249" s="22"/>
      <c r="G1249" s="23"/>
      <c r="H1249" s="16" t="s">
        <v>1336</v>
      </c>
      <c r="I1249" s="16" t="s">
        <v>1337</v>
      </c>
      <c r="J1249" s="16" t="s">
        <v>1263</v>
      </c>
      <c r="K1249" s="24" t="s">
        <v>1264</v>
      </c>
      <c r="L1249" s="25"/>
      <c r="M1249" s="26"/>
      <c r="N1249" s="16" t="s">
        <v>23</v>
      </c>
      <c r="O1249" s="24" t="s">
        <v>24</v>
      </c>
      <c r="P1249" s="25"/>
      <c r="Q1249" s="25"/>
      <c r="R1249" s="25"/>
      <c r="S1249" s="26"/>
      <c r="T1249" s="27">
        <v>42190</v>
      </c>
      <c r="U1249" s="28"/>
      <c r="V1249" s="28"/>
      <c r="W1249" s="28"/>
      <c r="X1249" s="28"/>
      <c r="Y1249" s="28"/>
      <c r="Z1249" s="29"/>
    </row>
    <row r="1250" spans="1:26" ht="14.25" customHeight="1" x14ac:dyDescent="0.2">
      <c r="A1250" s="15"/>
      <c r="B1250" s="15"/>
      <c r="C1250" s="15"/>
      <c r="D1250" s="15"/>
      <c r="E1250" s="15"/>
      <c r="F1250" s="22"/>
      <c r="G1250" s="23"/>
      <c r="H1250" s="16" t="s">
        <v>1338</v>
      </c>
      <c r="I1250" s="16" t="s">
        <v>1339</v>
      </c>
      <c r="J1250" s="16" t="s">
        <v>1263</v>
      </c>
      <c r="K1250" s="24" t="s">
        <v>1264</v>
      </c>
      <c r="L1250" s="25"/>
      <c r="M1250" s="26"/>
      <c r="N1250" s="16" t="s">
        <v>23</v>
      </c>
      <c r="O1250" s="24" t="s">
        <v>24</v>
      </c>
      <c r="P1250" s="25"/>
      <c r="Q1250" s="25"/>
      <c r="R1250" s="25"/>
      <c r="S1250" s="26"/>
      <c r="T1250" s="27">
        <v>157053</v>
      </c>
      <c r="U1250" s="28"/>
      <c r="V1250" s="28"/>
      <c r="W1250" s="28"/>
      <c r="X1250" s="28"/>
      <c r="Y1250" s="28"/>
      <c r="Z1250" s="29"/>
    </row>
    <row r="1251" spans="1:26" ht="14.25" customHeight="1" x14ac:dyDescent="0.2">
      <c r="A1251" s="15"/>
      <c r="B1251" s="15"/>
      <c r="C1251" s="15"/>
      <c r="D1251" s="15"/>
      <c r="E1251" s="15"/>
      <c r="F1251" s="22"/>
      <c r="G1251" s="23"/>
      <c r="H1251" s="16" t="s">
        <v>1338</v>
      </c>
      <c r="I1251" s="16" t="s">
        <v>1339</v>
      </c>
      <c r="J1251" s="16" t="s">
        <v>1263</v>
      </c>
      <c r="K1251" s="24" t="s">
        <v>1264</v>
      </c>
      <c r="L1251" s="25"/>
      <c r="M1251" s="26"/>
      <c r="N1251" s="16" t="s">
        <v>60</v>
      </c>
      <c r="O1251" s="24" t="s">
        <v>61</v>
      </c>
      <c r="P1251" s="25"/>
      <c r="Q1251" s="25"/>
      <c r="R1251" s="25"/>
      <c r="S1251" s="26"/>
      <c r="T1251" s="27">
        <v>22315</v>
      </c>
      <c r="U1251" s="28"/>
      <c r="V1251" s="28"/>
      <c r="W1251" s="28"/>
      <c r="X1251" s="28"/>
      <c r="Y1251" s="28"/>
      <c r="Z1251" s="29"/>
    </row>
    <row r="1252" spans="1:26" ht="14.25" customHeight="1" x14ac:dyDescent="0.2">
      <c r="A1252" s="15"/>
      <c r="B1252" s="15"/>
      <c r="C1252" s="15"/>
      <c r="D1252" s="15"/>
      <c r="E1252" s="15"/>
      <c r="F1252" s="22"/>
      <c r="G1252" s="23"/>
      <c r="H1252" s="16" t="s">
        <v>1340</v>
      </c>
      <c r="I1252" s="16" t="s">
        <v>1341</v>
      </c>
      <c r="J1252" s="16" t="s">
        <v>1263</v>
      </c>
      <c r="K1252" s="24" t="s">
        <v>1264</v>
      </c>
      <c r="L1252" s="25"/>
      <c r="M1252" s="26"/>
      <c r="N1252" s="16" t="s">
        <v>23</v>
      </c>
      <c r="O1252" s="24" t="s">
        <v>24</v>
      </c>
      <c r="P1252" s="25"/>
      <c r="Q1252" s="25"/>
      <c r="R1252" s="25"/>
      <c r="S1252" s="26"/>
      <c r="T1252" s="27">
        <v>72877</v>
      </c>
      <c r="U1252" s="28"/>
      <c r="V1252" s="28"/>
      <c r="W1252" s="28"/>
      <c r="X1252" s="28"/>
      <c r="Y1252" s="28"/>
      <c r="Z1252" s="29"/>
    </row>
    <row r="1253" spans="1:26" ht="14.25" customHeight="1" x14ac:dyDescent="0.2">
      <c r="A1253" s="15"/>
      <c r="B1253" s="15"/>
      <c r="C1253" s="15"/>
      <c r="D1253" s="15"/>
      <c r="E1253" s="15"/>
      <c r="F1253" s="22"/>
      <c r="G1253" s="23"/>
      <c r="H1253" s="16" t="s">
        <v>1340</v>
      </c>
      <c r="I1253" s="16" t="s">
        <v>1341</v>
      </c>
      <c r="J1253" s="16" t="s">
        <v>1263</v>
      </c>
      <c r="K1253" s="24" t="s">
        <v>1264</v>
      </c>
      <c r="L1253" s="25"/>
      <c r="M1253" s="26"/>
      <c r="N1253" s="16" t="s">
        <v>60</v>
      </c>
      <c r="O1253" s="24" t="s">
        <v>61</v>
      </c>
      <c r="P1253" s="25"/>
      <c r="Q1253" s="25"/>
      <c r="R1253" s="25"/>
      <c r="S1253" s="26"/>
      <c r="T1253" s="27">
        <v>11680</v>
      </c>
      <c r="U1253" s="28"/>
      <c r="V1253" s="28"/>
      <c r="W1253" s="28"/>
      <c r="X1253" s="28"/>
      <c r="Y1253" s="28"/>
      <c r="Z1253" s="29"/>
    </row>
    <row r="1254" spans="1:26" ht="14.25" customHeight="1" x14ac:dyDescent="0.2">
      <c r="A1254" s="15"/>
      <c r="B1254" s="15"/>
      <c r="C1254" s="15"/>
      <c r="D1254" s="15"/>
      <c r="E1254" s="15"/>
      <c r="F1254" s="22"/>
      <c r="G1254" s="23"/>
      <c r="H1254" s="16" t="s">
        <v>1342</v>
      </c>
      <c r="I1254" s="16" t="s">
        <v>1343</v>
      </c>
      <c r="J1254" s="16" t="s">
        <v>1263</v>
      </c>
      <c r="K1254" s="24" t="s">
        <v>1264</v>
      </c>
      <c r="L1254" s="25"/>
      <c r="M1254" s="26"/>
      <c r="N1254" s="16" t="s">
        <v>23</v>
      </c>
      <c r="O1254" s="24" t="s">
        <v>24</v>
      </c>
      <c r="P1254" s="25"/>
      <c r="Q1254" s="25"/>
      <c r="R1254" s="25"/>
      <c r="S1254" s="26"/>
      <c r="T1254" s="27">
        <v>38651</v>
      </c>
      <c r="U1254" s="28"/>
      <c r="V1254" s="28"/>
      <c r="W1254" s="28"/>
      <c r="X1254" s="28"/>
      <c r="Y1254" s="28"/>
      <c r="Z1254" s="29"/>
    </row>
    <row r="1255" spans="1:26" ht="14.25" customHeight="1" x14ac:dyDescent="0.2">
      <c r="A1255" s="15"/>
      <c r="B1255" s="15"/>
      <c r="C1255" s="15"/>
      <c r="D1255" s="15"/>
      <c r="E1255" s="15"/>
      <c r="F1255" s="22"/>
      <c r="G1255" s="23"/>
      <c r="H1255" s="16" t="s">
        <v>1342</v>
      </c>
      <c r="I1255" s="16" t="s">
        <v>1343</v>
      </c>
      <c r="J1255" s="16" t="s">
        <v>1263</v>
      </c>
      <c r="K1255" s="24" t="s">
        <v>1264</v>
      </c>
      <c r="L1255" s="25"/>
      <c r="M1255" s="26"/>
      <c r="N1255" s="16" t="s">
        <v>60</v>
      </c>
      <c r="O1255" s="24" t="s">
        <v>61</v>
      </c>
      <c r="P1255" s="25"/>
      <c r="Q1255" s="25"/>
      <c r="R1255" s="25"/>
      <c r="S1255" s="26"/>
      <c r="T1255" s="27">
        <v>5788</v>
      </c>
      <c r="U1255" s="28"/>
      <c r="V1255" s="28"/>
      <c r="W1255" s="28"/>
      <c r="X1255" s="28"/>
      <c r="Y1255" s="28"/>
      <c r="Z1255" s="29"/>
    </row>
    <row r="1256" spans="1:26" ht="14.25" customHeight="1" x14ac:dyDescent="0.2">
      <c r="A1256" s="15"/>
      <c r="B1256" s="15"/>
      <c r="C1256" s="15"/>
      <c r="D1256" s="15"/>
      <c r="E1256" s="15"/>
      <c r="F1256" s="22"/>
      <c r="G1256" s="23"/>
      <c r="H1256" s="16" t="s">
        <v>1344</v>
      </c>
      <c r="I1256" s="16" t="s">
        <v>1345</v>
      </c>
      <c r="J1256" s="16" t="s">
        <v>1263</v>
      </c>
      <c r="K1256" s="24" t="s">
        <v>1264</v>
      </c>
      <c r="L1256" s="25"/>
      <c r="M1256" s="26"/>
      <c r="N1256" s="16" t="s">
        <v>23</v>
      </c>
      <c r="O1256" s="24" t="s">
        <v>24</v>
      </c>
      <c r="P1256" s="25"/>
      <c r="Q1256" s="25"/>
      <c r="R1256" s="25"/>
      <c r="S1256" s="26"/>
      <c r="T1256" s="27">
        <v>354418</v>
      </c>
      <c r="U1256" s="28"/>
      <c r="V1256" s="28"/>
      <c r="W1256" s="28"/>
      <c r="X1256" s="28"/>
      <c r="Y1256" s="28"/>
      <c r="Z1256" s="29"/>
    </row>
    <row r="1257" spans="1:26" ht="14.25" customHeight="1" x14ac:dyDescent="0.2">
      <c r="A1257" s="15"/>
      <c r="B1257" s="15"/>
      <c r="C1257" s="15"/>
      <c r="D1257" s="15"/>
      <c r="E1257" s="15"/>
      <c r="F1257" s="22"/>
      <c r="G1257" s="23"/>
      <c r="H1257" s="16" t="s">
        <v>1346</v>
      </c>
      <c r="I1257" s="16" t="s">
        <v>1280</v>
      </c>
      <c r="J1257" s="16" t="s">
        <v>1263</v>
      </c>
      <c r="K1257" s="24" t="s">
        <v>1264</v>
      </c>
      <c r="L1257" s="25"/>
      <c r="M1257" s="26"/>
      <c r="N1257" s="16" t="s">
        <v>60</v>
      </c>
      <c r="O1257" s="24" t="s">
        <v>61</v>
      </c>
      <c r="P1257" s="25"/>
      <c r="Q1257" s="25"/>
      <c r="R1257" s="25"/>
      <c r="S1257" s="26"/>
      <c r="T1257" s="27">
        <v>3264</v>
      </c>
      <c r="U1257" s="28"/>
      <c r="V1257" s="28"/>
      <c r="W1257" s="28"/>
      <c r="X1257" s="28"/>
      <c r="Y1257" s="28"/>
      <c r="Z1257" s="29"/>
    </row>
    <row r="1258" spans="1:26" ht="14.25" customHeight="1" x14ac:dyDescent="0.2">
      <c r="A1258" s="15"/>
      <c r="B1258" s="15"/>
      <c r="C1258" s="15"/>
      <c r="D1258" s="15"/>
      <c r="E1258" s="15"/>
      <c r="F1258" s="22"/>
      <c r="G1258" s="23"/>
      <c r="H1258" s="16" t="s">
        <v>1346</v>
      </c>
      <c r="I1258" s="16" t="s">
        <v>1280</v>
      </c>
      <c r="J1258" s="16" t="s">
        <v>1263</v>
      </c>
      <c r="K1258" s="24" t="s">
        <v>1264</v>
      </c>
      <c r="L1258" s="25"/>
      <c r="M1258" s="26"/>
      <c r="N1258" s="16" t="s">
        <v>23</v>
      </c>
      <c r="O1258" s="24" t="s">
        <v>24</v>
      </c>
      <c r="P1258" s="25"/>
      <c r="Q1258" s="25"/>
      <c r="R1258" s="25"/>
      <c r="S1258" s="26"/>
      <c r="T1258" s="27">
        <v>12929</v>
      </c>
      <c r="U1258" s="28"/>
      <c r="V1258" s="28"/>
      <c r="W1258" s="28"/>
      <c r="X1258" s="28"/>
      <c r="Y1258" s="28"/>
      <c r="Z1258" s="29"/>
    </row>
    <row r="1259" spans="1:26" ht="14.25" customHeight="1" x14ac:dyDescent="0.2">
      <c r="A1259" s="15"/>
      <c r="B1259" s="15"/>
      <c r="C1259" s="15"/>
      <c r="D1259" s="15"/>
      <c r="E1259" s="15"/>
      <c r="F1259" s="22"/>
      <c r="G1259" s="23"/>
      <c r="H1259" s="16" t="s">
        <v>1347</v>
      </c>
      <c r="I1259" s="16" t="s">
        <v>1348</v>
      </c>
      <c r="J1259" s="16" t="s">
        <v>1263</v>
      </c>
      <c r="K1259" s="24" t="s">
        <v>1264</v>
      </c>
      <c r="L1259" s="25"/>
      <c r="M1259" s="26"/>
      <c r="N1259" s="16" t="s">
        <v>60</v>
      </c>
      <c r="O1259" s="24" t="s">
        <v>61</v>
      </c>
      <c r="P1259" s="25"/>
      <c r="Q1259" s="25"/>
      <c r="R1259" s="25"/>
      <c r="S1259" s="26"/>
      <c r="T1259" s="27">
        <v>76910</v>
      </c>
      <c r="U1259" s="28"/>
      <c r="V1259" s="28"/>
      <c r="W1259" s="28"/>
      <c r="X1259" s="28"/>
      <c r="Y1259" s="28"/>
      <c r="Z1259" s="29"/>
    </row>
    <row r="1260" spans="1:26" ht="14.25" customHeight="1" x14ac:dyDescent="0.2">
      <c r="A1260" s="15"/>
      <c r="B1260" s="15"/>
      <c r="C1260" s="15"/>
      <c r="D1260" s="15"/>
      <c r="E1260" s="15"/>
      <c r="F1260" s="22"/>
      <c r="G1260" s="23"/>
      <c r="H1260" s="16" t="s">
        <v>1347</v>
      </c>
      <c r="I1260" s="16" t="s">
        <v>1348</v>
      </c>
      <c r="J1260" s="16" t="s">
        <v>1263</v>
      </c>
      <c r="K1260" s="24" t="s">
        <v>1264</v>
      </c>
      <c r="L1260" s="25"/>
      <c r="M1260" s="26"/>
      <c r="N1260" s="16" t="s">
        <v>23</v>
      </c>
      <c r="O1260" s="24" t="s">
        <v>24</v>
      </c>
      <c r="P1260" s="25"/>
      <c r="Q1260" s="25"/>
      <c r="R1260" s="25"/>
      <c r="S1260" s="26"/>
      <c r="T1260" s="27">
        <v>252549</v>
      </c>
      <c r="U1260" s="28"/>
      <c r="V1260" s="28"/>
      <c r="W1260" s="28"/>
      <c r="X1260" s="28"/>
      <c r="Y1260" s="28"/>
      <c r="Z1260" s="29"/>
    </row>
    <row r="1261" spans="1:26" ht="14.25" customHeight="1" x14ac:dyDescent="0.2">
      <c r="A1261" s="15"/>
      <c r="B1261" s="15"/>
      <c r="C1261" s="15"/>
      <c r="D1261" s="15"/>
      <c r="E1261" s="15"/>
      <c r="F1261" s="22"/>
      <c r="G1261" s="23"/>
      <c r="H1261" s="16" t="s">
        <v>1349</v>
      </c>
      <c r="I1261" s="16" t="s">
        <v>1350</v>
      </c>
      <c r="J1261" s="16" t="s">
        <v>1263</v>
      </c>
      <c r="K1261" s="24" t="s">
        <v>1264</v>
      </c>
      <c r="L1261" s="25"/>
      <c r="M1261" s="26"/>
      <c r="N1261" s="16" t="s">
        <v>23</v>
      </c>
      <c r="O1261" s="24" t="s">
        <v>24</v>
      </c>
      <c r="P1261" s="25"/>
      <c r="Q1261" s="25"/>
      <c r="R1261" s="25"/>
      <c r="S1261" s="26"/>
      <c r="T1261" s="27">
        <v>32257</v>
      </c>
      <c r="U1261" s="28"/>
      <c r="V1261" s="28"/>
      <c r="W1261" s="28"/>
      <c r="X1261" s="28"/>
      <c r="Y1261" s="28"/>
      <c r="Z1261" s="29"/>
    </row>
    <row r="1262" spans="1:26" ht="14.25" customHeight="1" x14ac:dyDescent="0.2">
      <c r="A1262" s="15"/>
      <c r="B1262" s="15"/>
      <c r="C1262" s="15"/>
      <c r="D1262" s="15"/>
      <c r="E1262" s="15"/>
      <c r="F1262" s="22"/>
      <c r="G1262" s="23"/>
      <c r="H1262" s="16" t="s">
        <v>1349</v>
      </c>
      <c r="I1262" s="16" t="s">
        <v>1350</v>
      </c>
      <c r="J1262" s="16" t="s">
        <v>1263</v>
      </c>
      <c r="K1262" s="24" t="s">
        <v>1264</v>
      </c>
      <c r="L1262" s="25"/>
      <c r="M1262" s="26"/>
      <c r="N1262" s="16" t="s">
        <v>60</v>
      </c>
      <c r="O1262" s="24" t="s">
        <v>61</v>
      </c>
      <c r="P1262" s="25"/>
      <c r="Q1262" s="25"/>
      <c r="R1262" s="25"/>
      <c r="S1262" s="26"/>
      <c r="T1262" s="27">
        <v>36122</v>
      </c>
      <c r="U1262" s="28"/>
      <c r="V1262" s="28"/>
      <c r="W1262" s="28"/>
      <c r="X1262" s="28"/>
      <c r="Y1262" s="28"/>
      <c r="Z1262" s="29"/>
    </row>
    <row r="1263" spans="1:26" ht="14.25" customHeight="1" x14ac:dyDescent="0.2">
      <c r="A1263" s="15"/>
      <c r="B1263" s="15"/>
      <c r="C1263" s="15"/>
      <c r="D1263" s="15"/>
      <c r="E1263" s="15"/>
      <c r="F1263" s="22"/>
      <c r="G1263" s="23"/>
      <c r="H1263" s="16" t="s">
        <v>1351</v>
      </c>
      <c r="I1263" s="16" t="s">
        <v>1352</v>
      </c>
      <c r="J1263" s="16" t="s">
        <v>1263</v>
      </c>
      <c r="K1263" s="24" t="s">
        <v>1264</v>
      </c>
      <c r="L1263" s="25"/>
      <c r="M1263" s="26"/>
      <c r="N1263" s="16" t="s">
        <v>23</v>
      </c>
      <c r="O1263" s="24" t="s">
        <v>24</v>
      </c>
      <c r="P1263" s="25"/>
      <c r="Q1263" s="25"/>
      <c r="R1263" s="25"/>
      <c r="S1263" s="26"/>
      <c r="T1263" s="27">
        <v>94803</v>
      </c>
      <c r="U1263" s="28"/>
      <c r="V1263" s="28"/>
      <c r="W1263" s="28"/>
      <c r="X1263" s="28"/>
      <c r="Y1263" s="28"/>
      <c r="Z1263" s="29"/>
    </row>
    <row r="1264" spans="1:26" ht="14.25" customHeight="1" x14ac:dyDescent="0.2">
      <c r="A1264" s="15"/>
      <c r="B1264" s="15"/>
      <c r="C1264" s="15"/>
      <c r="D1264" s="15"/>
      <c r="E1264" s="15"/>
      <c r="F1264" s="22"/>
      <c r="G1264" s="23"/>
      <c r="H1264" s="16" t="s">
        <v>1353</v>
      </c>
      <c r="I1264" s="16" t="s">
        <v>1354</v>
      </c>
      <c r="J1264" s="16" t="s">
        <v>1263</v>
      </c>
      <c r="K1264" s="24" t="s">
        <v>1264</v>
      </c>
      <c r="L1264" s="25"/>
      <c r="M1264" s="26"/>
      <c r="N1264" s="16" t="s">
        <v>145</v>
      </c>
      <c r="O1264" s="24" t="s">
        <v>146</v>
      </c>
      <c r="P1264" s="25"/>
      <c r="Q1264" s="25"/>
      <c r="R1264" s="25"/>
      <c r="S1264" s="26"/>
      <c r="T1264" s="27">
        <v>-29616</v>
      </c>
      <c r="U1264" s="28"/>
      <c r="V1264" s="28"/>
      <c r="W1264" s="28"/>
      <c r="X1264" s="28"/>
      <c r="Y1264" s="28"/>
      <c r="Z1264" s="29"/>
    </row>
    <row r="1265" spans="1:26" ht="14.25" customHeight="1" x14ac:dyDescent="0.2">
      <c r="A1265" s="15"/>
      <c r="B1265" s="15"/>
      <c r="C1265" s="15"/>
      <c r="D1265" s="15"/>
      <c r="E1265" s="15"/>
      <c r="F1265" s="22"/>
      <c r="G1265" s="23"/>
      <c r="H1265" s="16" t="s">
        <v>1353</v>
      </c>
      <c r="I1265" s="16" t="s">
        <v>1354</v>
      </c>
      <c r="J1265" s="16" t="s">
        <v>1263</v>
      </c>
      <c r="K1265" s="24" t="s">
        <v>1264</v>
      </c>
      <c r="L1265" s="25"/>
      <c r="M1265" s="26"/>
      <c r="N1265" s="16" t="s">
        <v>23</v>
      </c>
      <c r="O1265" s="24" t="s">
        <v>24</v>
      </c>
      <c r="P1265" s="25"/>
      <c r="Q1265" s="25"/>
      <c r="R1265" s="25"/>
      <c r="S1265" s="26"/>
      <c r="T1265" s="27">
        <v>29616</v>
      </c>
      <c r="U1265" s="28"/>
      <c r="V1265" s="28"/>
      <c r="W1265" s="28"/>
      <c r="X1265" s="28"/>
      <c r="Y1265" s="28"/>
      <c r="Z1265" s="29"/>
    </row>
    <row r="1266" spans="1:26" ht="14.25" customHeight="1" x14ac:dyDescent="0.2">
      <c r="A1266" s="15"/>
      <c r="B1266" s="15"/>
      <c r="C1266" s="15"/>
      <c r="D1266" s="15"/>
      <c r="E1266" s="15"/>
      <c r="F1266" s="22"/>
      <c r="G1266" s="23"/>
      <c r="H1266" s="16" t="s">
        <v>1355</v>
      </c>
      <c r="I1266" s="16" t="s">
        <v>1356</v>
      </c>
      <c r="J1266" s="16" t="s">
        <v>1357</v>
      </c>
      <c r="K1266" s="24" t="s">
        <v>1358</v>
      </c>
      <c r="L1266" s="25"/>
      <c r="M1266" s="26"/>
      <c r="N1266" s="16" t="s">
        <v>145</v>
      </c>
      <c r="O1266" s="24" t="s">
        <v>146</v>
      </c>
      <c r="P1266" s="25"/>
      <c r="Q1266" s="25"/>
      <c r="R1266" s="25"/>
      <c r="S1266" s="26"/>
      <c r="T1266" s="27">
        <v>-50166.03</v>
      </c>
      <c r="U1266" s="28"/>
      <c r="V1266" s="28"/>
      <c r="W1266" s="28"/>
      <c r="X1266" s="28"/>
      <c r="Y1266" s="28"/>
      <c r="Z1266" s="29"/>
    </row>
    <row r="1267" spans="1:26" ht="14.25" customHeight="1" x14ac:dyDescent="0.2">
      <c r="A1267" s="15"/>
      <c r="B1267" s="15"/>
      <c r="C1267" s="15"/>
      <c r="D1267" s="15"/>
      <c r="E1267" s="15"/>
      <c r="F1267" s="22"/>
      <c r="G1267" s="23"/>
      <c r="H1267" s="16" t="s">
        <v>1355</v>
      </c>
      <c r="I1267" s="16" t="s">
        <v>1356</v>
      </c>
      <c r="J1267" s="16" t="s">
        <v>1357</v>
      </c>
      <c r="K1267" s="24" t="s">
        <v>1358</v>
      </c>
      <c r="L1267" s="25"/>
      <c r="M1267" s="26"/>
      <c r="N1267" s="16" t="s">
        <v>60</v>
      </c>
      <c r="O1267" s="24" t="s">
        <v>61</v>
      </c>
      <c r="P1267" s="25"/>
      <c r="Q1267" s="25"/>
      <c r="R1267" s="25"/>
      <c r="S1267" s="26"/>
      <c r="T1267" s="27">
        <v>-385110.65</v>
      </c>
      <c r="U1267" s="28"/>
      <c r="V1267" s="28"/>
      <c r="W1267" s="28"/>
      <c r="X1267" s="28"/>
      <c r="Y1267" s="28"/>
      <c r="Z1267" s="29"/>
    </row>
    <row r="1268" spans="1:26" ht="14.25" customHeight="1" x14ac:dyDescent="0.2">
      <c r="A1268" s="15"/>
      <c r="B1268" s="15"/>
      <c r="C1268" s="15"/>
      <c r="D1268" s="15"/>
      <c r="E1268" s="15"/>
      <c r="F1268" s="22"/>
      <c r="G1268" s="23"/>
      <c r="H1268" s="16" t="s">
        <v>1355</v>
      </c>
      <c r="I1268" s="16" t="s">
        <v>1356</v>
      </c>
      <c r="J1268" s="16" t="s">
        <v>1357</v>
      </c>
      <c r="K1268" s="24" t="s">
        <v>1358</v>
      </c>
      <c r="L1268" s="25"/>
      <c r="M1268" s="26"/>
      <c r="N1268" s="16" t="s">
        <v>23</v>
      </c>
      <c r="O1268" s="24" t="s">
        <v>24</v>
      </c>
      <c r="P1268" s="25"/>
      <c r="Q1268" s="25"/>
      <c r="R1268" s="25"/>
      <c r="S1268" s="26"/>
      <c r="T1268" s="27">
        <v>1578618.97</v>
      </c>
      <c r="U1268" s="28"/>
      <c r="V1268" s="28"/>
      <c r="W1268" s="28"/>
      <c r="X1268" s="28"/>
      <c r="Y1268" s="28"/>
      <c r="Z1268" s="29"/>
    </row>
    <row r="1269" spans="1:26" ht="14.25" customHeight="1" x14ac:dyDescent="0.2">
      <c r="A1269" s="15"/>
      <c r="B1269" s="15"/>
      <c r="C1269" s="15"/>
      <c r="D1269" s="15"/>
      <c r="E1269" s="15"/>
      <c r="F1269" s="22"/>
      <c r="G1269" s="23"/>
      <c r="H1269" s="16" t="s">
        <v>1359</v>
      </c>
      <c r="I1269" s="16" t="s">
        <v>1360</v>
      </c>
      <c r="J1269" s="16" t="s">
        <v>1357</v>
      </c>
      <c r="K1269" s="24" t="s">
        <v>1358</v>
      </c>
      <c r="L1269" s="25"/>
      <c r="M1269" s="26"/>
      <c r="N1269" s="16" t="s">
        <v>23</v>
      </c>
      <c r="O1269" s="24" t="s">
        <v>24</v>
      </c>
      <c r="P1269" s="25"/>
      <c r="Q1269" s="25"/>
      <c r="R1269" s="25"/>
      <c r="S1269" s="26"/>
      <c r="T1269" s="27">
        <v>1760692</v>
      </c>
      <c r="U1269" s="28"/>
      <c r="V1269" s="28"/>
      <c r="W1269" s="28"/>
      <c r="X1269" s="28"/>
      <c r="Y1269" s="28"/>
      <c r="Z1269" s="29"/>
    </row>
    <row r="1270" spans="1:26" ht="14.25" customHeight="1" x14ac:dyDescent="0.2">
      <c r="A1270" s="15"/>
      <c r="B1270" s="15"/>
      <c r="C1270" s="15"/>
      <c r="D1270" s="15"/>
      <c r="E1270" s="15"/>
      <c r="F1270" s="22"/>
      <c r="G1270" s="23"/>
      <c r="H1270" s="16" t="s">
        <v>1359</v>
      </c>
      <c r="I1270" s="16" t="s">
        <v>1360</v>
      </c>
      <c r="J1270" s="16" t="s">
        <v>1357</v>
      </c>
      <c r="K1270" s="24" t="s">
        <v>1358</v>
      </c>
      <c r="L1270" s="25"/>
      <c r="M1270" s="26"/>
      <c r="N1270" s="16" t="s">
        <v>60</v>
      </c>
      <c r="O1270" s="24" t="s">
        <v>61</v>
      </c>
      <c r="P1270" s="25"/>
      <c r="Q1270" s="25"/>
      <c r="R1270" s="25"/>
      <c r="S1270" s="26"/>
      <c r="T1270" s="27">
        <v>383918</v>
      </c>
      <c r="U1270" s="28"/>
      <c r="V1270" s="28"/>
      <c r="W1270" s="28"/>
      <c r="X1270" s="28"/>
      <c r="Y1270" s="28"/>
      <c r="Z1270" s="29"/>
    </row>
    <row r="1271" spans="1:26" ht="14.25" customHeight="1" x14ac:dyDescent="0.2">
      <c r="A1271" s="15"/>
      <c r="B1271" s="15"/>
      <c r="C1271" s="15"/>
      <c r="D1271" s="15"/>
      <c r="E1271" s="15"/>
      <c r="F1271" s="22"/>
      <c r="G1271" s="23"/>
      <c r="H1271" s="16" t="s">
        <v>1361</v>
      </c>
      <c r="I1271" s="16" t="s">
        <v>1362</v>
      </c>
      <c r="J1271" s="16" t="s">
        <v>1357</v>
      </c>
      <c r="K1271" s="24" t="s">
        <v>1358</v>
      </c>
      <c r="L1271" s="25"/>
      <c r="M1271" s="26"/>
      <c r="N1271" s="16" t="s">
        <v>60</v>
      </c>
      <c r="O1271" s="24" t="s">
        <v>61</v>
      </c>
      <c r="P1271" s="25"/>
      <c r="Q1271" s="25"/>
      <c r="R1271" s="25"/>
      <c r="S1271" s="26"/>
      <c r="T1271" s="27">
        <v>45932.05</v>
      </c>
      <c r="U1271" s="28"/>
      <c r="V1271" s="28"/>
      <c r="W1271" s="28"/>
      <c r="X1271" s="28"/>
      <c r="Y1271" s="28"/>
      <c r="Z1271" s="29"/>
    </row>
    <row r="1272" spans="1:26" ht="14.25" customHeight="1" x14ac:dyDescent="0.2">
      <c r="A1272" s="15"/>
      <c r="B1272" s="15"/>
      <c r="C1272" s="15"/>
      <c r="D1272" s="15"/>
      <c r="E1272" s="15"/>
      <c r="F1272" s="22"/>
      <c r="G1272" s="23"/>
      <c r="H1272" s="16" t="s">
        <v>1363</v>
      </c>
      <c r="I1272" s="16" t="s">
        <v>1364</v>
      </c>
      <c r="J1272" s="16" t="s">
        <v>1365</v>
      </c>
      <c r="K1272" s="24" t="s">
        <v>1366</v>
      </c>
      <c r="L1272" s="25"/>
      <c r="M1272" s="26"/>
      <c r="N1272" s="16" t="s">
        <v>23</v>
      </c>
      <c r="O1272" s="24" t="s">
        <v>24</v>
      </c>
      <c r="P1272" s="25"/>
      <c r="Q1272" s="25"/>
      <c r="R1272" s="25"/>
      <c r="S1272" s="26"/>
      <c r="T1272" s="27">
        <v>67508.3</v>
      </c>
      <c r="U1272" s="28"/>
      <c r="V1272" s="28"/>
      <c r="W1272" s="28"/>
      <c r="X1272" s="28"/>
      <c r="Y1272" s="28"/>
      <c r="Z1272" s="29"/>
    </row>
    <row r="1273" spans="1:26" ht="14.25" customHeight="1" x14ac:dyDescent="0.2">
      <c r="A1273" s="15"/>
      <c r="B1273" s="15"/>
      <c r="C1273" s="15"/>
      <c r="D1273" s="15"/>
      <c r="E1273" s="15"/>
      <c r="F1273" s="22"/>
      <c r="G1273" s="23"/>
      <c r="H1273" s="16" t="s">
        <v>1367</v>
      </c>
      <c r="I1273" s="16" t="s">
        <v>1368</v>
      </c>
      <c r="J1273" s="16" t="s">
        <v>1365</v>
      </c>
      <c r="K1273" s="24" t="s">
        <v>1366</v>
      </c>
      <c r="L1273" s="25"/>
      <c r="M1273" s="26"/>
      <c r="N1273" s="16" t="s">
        <v>145</v>
      </c>
      <c r="O1273" s="24" t="s">
        <v>146</v>
      </c>
      <c r="P1273" s="25"/>
      <c r="Q1273" s="25"/>
      <c r="R1273" s="25"/>
      <c r="S1273" s="26"/>
      <c r="T1273" s="27">
        <v>-0.6</v>
      </c>
      <c r="U1273" s="28"/>
      <c r="V1273" s="28"/>
      <c r="W1273" s="28"/>
      <c r="X1273" s="28"/>
      <c r="Y1273" s="28"/>
      <c r="Z1273" s="29"/>
    </row>
    <row r="1274" spans="1:26" ht="14.25" customHeight="1" x14ac:dyDescent="0.2">
      <c r="A1274" s="15"/>
      <c r="B1274" s="15"/>
      <c r="C1274" s="15"/>
      <c r="D1274" s="15"/>
      <c r="E1274" s="15"/>
      <c r="F1274" s="22"/>
      <c r="G1274" s="23"/>
      <c r="H1274" s="16" t="s">
        <v>1367</v>
      </c>
      <c r="I1274" s="16" t="s">
        <v>1368</v>
      </c>
      <c r="J1274" s="16" t="s">
        <v>1365</v>
      </c>
      <c r="K1274" s="24" t="s">
        <v>1366</v>
      </c>
      <c r="L1274" s="25"/>
      <c r="M1274" s="26"/>
      <c r="N1274" s="16" t="s">
        <v>23</v>
      </c>
      <c r="O1274" s="24" t="s">
        <v>24</v>
      </c>
      <c r="P1274" s="25"/>
      <c r="Q1274" s="25"/>
      <c r="R1274" s="25"/>
      <c r="S1274" s="26"/>
      <c r="T1274" s="27">
        <v>57</v>
      </c>
      <c r="U1274" s="28"/>
      <c r="V1274" s="28"/>
      <c r="W1274" s="28"/>
      <c r="X1274" s="28"/>
      <c r="Y1274" s="28"/>
      <c r="Z1274" s="29"/>
    </row>
    <row r="1275" spans="1:26" ht="14.25" customHeight="1" x14ac:dyDescent="0.2">
      <c r="A1275" s="15"/>
      <c r="B1275" s="15"/>
      <c r="C1275" s="15"/>
      <c r="D1275" s="15"/>
      <c r="E1275" s="15"/>
      <c r="F1275" s="22"/>
      <c r="G1275" s="23"/>
      <c r="H1275" s="16" t="s">
        <v>1369</v>
      </c>
      <c r="I1275" s="16" t="s">
        <v>1370</v>
      </c>
      <c r="J1275" s="16" t="s">
        <v>1365</v>
      </c>
      <c r="K1275" s="24" t="s">
        <v>1366</v>
      </c>
      <c r="L1275" s="25"/>
      <c r="M1275" s="26"/>
      <c r="N1275" s="16" t="s">
        <v>23</v>
      </c>
      <c r="O1275" s="24" t="s">
        <v>24</v>
      </c>
      <c r="P1275" s="25"/>
      <c r="Q1275" s="25"/>
      <c r="R1275" s="25"/>
      <c r="S1275" s="26"/>
      <c r="T1275" s="27">
        <v>39999.5</v>
      </c>
      <c r="U1275" s="28"/>
      <c r="V1275" s="28"/>
      <c r="W1275" s="28"/>
      <c r="X1275" s="28"/>
      <c r="Y1275" s="28"/>
      <c r="Z1275" s="29"/>
    </row>
    <row r="1276" spans="1:26" ht="14.25" customHeight="1" x14ac:dyDescent="0.2">
      <c r="A1276" s="15"/>
      <c r="B1276" s="15"/>
      <c r="C1276" s="15"/>
      <c r="D1276" s="15"/>
      <c r="E1276" s="15"/>
      <c r="F1276" s="22"/>
      <c r="G1276" s="23"/>
      <c r="H1276" s="16" t="s">
        <v>1371</v>
      </c>
      <c r="I1276" s="16" t="s">
        <v>1372</v>
      </c>
      <c r="J1276" s="16" t="s">
        <v>1365</v>
      </c>
      <c r="K1276" s="24" t="s">
        <v>1366</v>
      </c>
      <c r="L1276" s="25"/>
      <c r="M1276" s="26"/>
      <c r="N1276" s="16" t="s">
        <v>23</v>
      </c>
      <c r="O1276" s="24" t="s">
        <v>24</v>
      </c>
      <c r="P1276" s="25"/>
      <c r="Q1276" s="25"/>
      <c r="R1276" s="25"/>
      <c r="S1276" s="26"/>
      <c r="T1276" s="27">
        <v>125146</v>
      </c>
      <c r="U1276" s="28"/>
      <c r="V1276" s="28"/>
      <c r="W1276" s="28"/>
      <c r="X1276" s="28"/>
      <c r="Y1276" s="28"/>
      <c r="Z1276" s="29"/>
    </row>
    <row r="1277" spans="1:26" ht="14.25" customHeight="1" x14ac:dyDescent="0.2">
      <c r="A1277" s="15"/>
      <c r="B1277" s="15"/>
      <c r="C1277" s="15"/>
      <c r="D1277" s="15"/>
      <c r="E1277" s="15"/>
      <c r="F1277" s="22"/>
      <c r="G1277" s="23"/>
      <c r="H1277" s="16" t="s">
        <v>1371</v>
      </c>
      <c r="I1277" s="16" t="s">
        <v>1372</v>
      </c>
      <c r="J1277" s="16" t="s">
        <v>1365</v>
      </c>
      <c r="K1277" s="24" t="s">
        <v>1366</v>
      </c>
      <c r="L1277" s="25"/>
      <c r="M1277" s="26"/>
      <c r="N1277" s="16" t="s">
        <v>60</v>
      </c>
      <c r="O1277" s="24" t="s">
        <v>61</v>
      </c>
      <c r="P1277" s="25"/>
      <c r="Q1277" s="25"/>
      <c r="R1277" s="25"/>
      <c r="S1277" s="26"/>
      <c r="T1277" s="27">
        <v>-110291</v>
      </c>
      <c r="U1277" s="28"/>
      <c r="V1277" s="28"/>
      <c r="W1277" s="28"/>
      <c r="X1277" s="28"/>
      <c r="Y1277" s="28"/>
      <c r="Z1277" s="29"/>
    </row>
    <row r="1278" spans="1:26" ht="14.25" customHeight="1" x14ac:dyDescent="0.2">
      <c r="A1278" s="15"/>
      <c r="B1278" s="15"/>
      <c r="C1278" s="15"/>
      <c r="D1278" s="15"/>
      <c r="E1278" s="15"/>
      <c r="F1278" s="22"/>
      <c r="G1278" s="23"/>
      <c r="H1278" s="16" t="s">
        <v>1373</v>
      </c>
      <c r="I1278" s="16" t="s">
        <v>1374</v>
      </c>
      <c r="J1278" s="16" t="s">
        <v>1365</v>
      </c>
      <c r="K1278" s="24" t="s">
        <v>1366</v>
      </c>
      <c r="L1278" s="25"/>
      <c r="M1278" s="26"/>
      <c r="N1278" s="16" t="s">
        <v>60</v>
      </c>
      <c r="O1278" s="24" t="s">
        <v>61</v>
      </c>
      <c r="P1278" s="25"/>
      <c r="Q1278" s="25"/>
      <c r="R1278" s="25"/>
      <c r="S1278" s="26"/>
      <c r="T1278" s="27">
        <v>36400</v>
      </c>
      <c r="U1278" s="28"/>
      <c r="V1278" s="28"/>
      <c r="W1278" s="28"/>
      <c r="X1278" s="28"/>
      <c r="Y1278" s="28"/>
      <c r="Z1278" s="29"/>
    </row>
    <row r="1279" spans="1:26" ht="14.25" customHeight="1" x14ac:dyDescent="0.2">
      <c r="A1279" s="17"/>
      <c r="B1279" s="17"/>
      <c r="C1279" s="17"/>
      <c r="D1279" s="17"/>
      <c r="E1279" s="17"/>
      <c r="F1279" s="30"/>
      <c r="G1279" s="31"/>
      <c r="H1279" s="18" t="s">
        <v>1373</v>
      </c>
      <c r="I1279" s="18" t="s">
        <v>1374</v>
      </c>
      <c r="J1279" s="18" t="s">
        <v>1365</v>
      </c>
      <c r="K1279" s="32" t="s">
        <v>1366</v>
      </c>
      <c r="L1279" s="33"/>
      <c r="M1279" s="34"/>
      <c r="N1279" s="18" t="s">
        <v>23</v>
      </c>
      <c r="O1279" s="32" t="s">
        <v>24</v>
      </c>
      <c r="P1279" s="33"/>
      <c r="Q1279" s="33"/>
      <c r="R1279" s="33"/>
      <c r="S1279" s="34"/>
      <c r="T1279" s="35">
        <v>605728</v>
      </c>
      <c r="U1279" s="36"/>
      <c r="V1279" s="36"/>
      <c r="W1279" s="36"/>
      <c r="X1279" s="36"/>
      <c r="Y1279" s="36"/>
      <c r="Z1279" s="37"/>
    </row>
    <row r="1280" spans="1:26" ht="2.25" customHeight="1" x14ac:dyDescent="0.2">
      <c r="A1280" s="4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6"/>
    </row>
    <row r="1281" spans="1:26" ht="12.75" customHeight="1" x14ac:dyDescent="0.2">
      <c r="A1281" s="7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20" t="s">
        <v>25</v>
      </c>
      <c r="Q1281" s="20"/>
      <c r="R1281" s="20"/>
      <c r="S1281" s="8"/>
      <c r="T1281" s="8"/>
      <c r="U1281" s="8"/>
      <c r="V1281" s="21">
        <f>SUM(hList_Frame_1!A1006:A1187)</f>
        <v>19740833.050000001</v>
      </c>
      <c r="W1281" s="21"/>
      <c r="X1281" s="21"/>
      <c r="Y1281" s="21"/>
      <c r="Z1281" s="9"/>
    </row>
    <row r="1282" spans="1:26" ht="5.25" customHeight="1" x14ac:dyDescent="0.2">
      <c r="A1282" s="7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20"/>
      <c r="Q1282" s="20"/>
      <c r="R1282" s="20"/>
      <c r="S1282" s="8"/>
      <c r="T1282" s="8"/>
      <c r="U1282" s="8"/>
      <c r="V1282" s="8"/>
      <c r="W1282" s="8"/>
      <c r="X1282" s="8"/>
      <c r="Y1282" s="8"/>
      <c r="Z1282" s="9"/>
    </row>
    <row r="1283" spans="1:26" ht="9" customHeight="1" x14ac:dyDescent="0.2">
      <c r="A1283" s="10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2"/>
    </row>
    <row r="1284" spans="1:26" ht="15" customHeight="1" x14ac:dyDescent="0.2">
      <c r="A1284" s="13"/>
      <c r="B1284" s="13"/>
      <c r="C1284" s="13"/>
      <c r="D1284" s="13"/>
      <c r="E1284" s="14" t="s">
        <v>1375</v>
      </c>
      <c r="F1284" s="38" t="s">
        <v>1376</v>
      </c>
      <c r="G1284" s="39"/>
      <c r="H1284" s="14" t="s">
        <v>1377</v>
      </c>
      <c r="I1284" s="14" t="s">
        <v>1378</v>
      </c>
      <c r="J1284" s="14" t="s">
        <v>1379</v>
      </c>
      <c r="K1284" s="38" t="s">
        <v>1380</v>
      </c>
      <c r="L1284" s="40"/>
      <c r="M1284" s="39"/>
      <c r="N1284" s="14" t="s">
        <v>23</v>
      </c>
      <c r="O1284" s="38" t="s">
        <v>24</v>
      </c>
      <c r="P1284" s="40"/>
      <c r="Q1284" s="40"/>
      <c r="R1284" s="40"/>
      <c r="S1284" s="39"/>
      <c r="T1284" s="41">
        <v>19810.25</v>
      </c>
      <c r="U1284" s="42"/>
      <c r="V1284" s="42"/>
      <c r="W1284" s="42"/>
      <c r="X1284" s="42"/>
      <c r="Y1284" s="42"/>
      <c r="Z1284" s="43"/>
    </row>
    <row r="1285" spans="1:26" ht="14.25" customHeight="1" x14ac:dyDescent="0.2">
      <c r="A1285" s="15"/>
      <c r="B1285" s="15"/>
      <c r="C1285" s="15"/>
      <c r="D1285" s="15"/>
      <c r="E1285" s="15"/>
      <c r="F1285" s="22"/>
      <c r="G1285" s="23"/>
      <c r="H1285" s="16" t="s">
        <v>1377</v>
      </c>
      <c r="I1285" s="16" t="s">
        <v>1378</v>
      </c>
      <c r="J1285" s="16" t="s">
        <v>1379</v>
      </c>
      <c r="K1285" s="24" t="s">
        <v>1380</v>
      </c>
      <c r="L1285" s="25"/>
      <c r="M1285" s="26"/>
      <c r="N1285" s="16" t="s">
        <v>60</v>
      </c>
      <c r="O1285" s="24" t="s">
        <v>61</v>
      </c>
      <c r="P1285" s="25"/>
      <c r="Q1285" s="25"/>
      <c r="R1285" s="25"/>
      <c r="S1285" s="26"/>
      <c r="T1285" s="27">
        <v>-10754</v>
      </c>
      <c r="U1285" s="28"/>
      <c r="V1285" s="28"/>
      <c r="W1285" s="28"/>
      <c r="X1285" s="28"/>
      <c r="Y1285" s="28"/>
      <c r="Z1285" s="29"/>
    </row>
    <row r="1286" spans="1:26" ht="14.25" customHeight="1" x14ac:dyDescent="0.2">
      <c r="A1286" s="15"/>
      <c r="B1286" s="15"/>
      <c r="C1286" s="15"/>
      <c r="D1286" s="15"/>
      <c r="E1286" s="15"/>
      <c r="F1286" s="22"/>
      <c r="G1286" s="23"/>
      <c r="H1286" s="16" t="s">
        <v>1381</v>
      </c>
      <c r="I1286" s="16" t="s">
        <v>1382</v>
      </c>
      <c r="J1286" s="16" t="s">
        <v>1379</v>
      </c>
      <c r="K1286" s="24" t="s">
        <v>1380</v>
      </c>
      <c r="L1286" s="25"/>
      <c r="M1286" s="26"/>
      <c r="N1286" s="16" t="s">
        <v>23</v>
      </c>
      <c r="O1286" s="24" t="s">
        <v>24</v>
      </c>
      <c r="P1286" s="25"/>
      <c r="Q1286" s="25"/>
      <c r="R1286" s="25"/>
      <c r="S1286" s="26"/>
      <c r="T1286" s="27">
        <v>42143.75</v>
      </c>
      <c r="U1286" s="28"/>
      <c r="V1286" s="28"/>
      <c r="W1286" s="28"/>
      <c r="X1286" s="28"/>
      <c r="Y1286" s="28"/>
      <c r="Z1286" s="29"/>
    </row>
    <row r="1287" spans="1:26" ht="14.25" customHeight="1" x14ac:dyDescent="0.2">
      <c r="A1287" s="15"/>
      <c r="B1287" s="15"/>
      <c r="C1287" s="15"/>
      <c r="D1287" s="15"/>
      <c r="E1287" s="15"/>
      <c r="F1287" s="22"/>
      <c r="G1287" s="23"/>
      <c r="H1287" s="16" t="s">
        <v>1383</v>
      </c>
      <c r="I1287" s="16" t="s">
        <v>1384</v>
      </c>
      <c r="J1287" s="16" t="s">
        <v>1385</v>
      </c>
      <c r="K1287" s="24" t="s">
        <v>1386</v>
      </c>
      <c r="L1287" s="25"/>
      <c r="M1287" s="26"/>
      <c r="N1287" s="16" t="s">
        <v>60</v>
      </c>
      <c r="O1287" s="24" t="s">
        <v>61</v>
      </c>
      <c r="P1287" s="25"/>
      <c r="Q1287" s="25"/>
      <c r="R1287" s="25"/>
      <c r="S1287" s="26"/>
      <c r="T1287" s="27">
        <v>-63833.79</v>
      </c>
      <c r="U1287" s="28"/>
      <c r="V1287" s="28"/>
      <c r="W1287" s="28"/>
      <c r="X1287" s="28"/>
      <c r="Y1287" s="28"/>
      <c r="Z1287" s="29"/>
    </row>
    <row r="1288" spans="1:26" ht="14.25" customHeight="1" x14ac:dyDescent="0.2">
      <c r="A1288" s="15"/>
      <c r="B1288" s="15"/>
      <c r="C1288" s="15"/>
      <c r="D1288" s="15"/>
      <c r="E1288" s="15"/>
      <c r="F1288" s="22"/>
      <c r="G1288" s="23"/>
      <c r="H1288" s="16" t="s">
        <v>1383</v>
      </c>
      <c r="I1288" s="16" t="s">
        <v>1384</v>
      </c>
      <c r="J1288" s="16" t="s">
        <v>1385</v>
      </c>
      <c r="K1288" s="24" t="s">
        <v>1386</v>
      </c>
      <c r="L1288" s="25"/>
      <c r="M1288" s="26"/>
      <c r="N1288" s="16" t="s">
        <v>23</v>
      </c>
      <c r="O1288" s="24" t="s">
        <v>24</v>
      </c>
      <c r="P1288" s="25"/>
      <c r="Q1288" s="25"/>
      <c r="R1288" s="25"/>
      <c r="S1288" s="26"/>
      <c r="T1288" s="27">
        <v>93251.16</v>
      </c>
      <c r="U1288" s="28"/>
      <c r="V1288" s="28"/>
      <c r="W1288" s="28"/>
      <c r="X1288" s="28"/>
      <c r="Y1288" s="28"/>
      <c r="Z1288" s="29"/>
    </row>
    <row r="1289" spans="1:26" ht="14.25" customHeight="1" x14ac:dyDescent="0.2">
      <c r="A1289" s="17"/>
      <c r="B1289" s="17"/>
      <c r="C1289" s="17"/>
      <c r="D1289" s="17"/>
      <c r="E1289" s="17"/>
      <c r="F1289" s="30"/>
      <c r="G1289" s="31"/>
      <c r="H1289" s="18" t="s">
        <v>1387</v>
      </c>
      <c r="I1289" s="18" t="s">
        <v>1388</v>
      </c>
      <c r="J1289" s="18" t="s">
        <v>1389</v>
      </c>
      <c r="K1289" s="32" t="s">
        <v>1390</v>
      </c>
      <c r="L1289" s="33"/>
      <c r="M1289" s="34"/>
      <c r="N1289" s="18" t="s">
        <v>60</v>
      </c>
      <c r="O1289" s="32" t="s">
        <v>61</v>
      </c>
      <c r="P1289" s="33"/>
      <c r="Q1289" s="33"/>
      <c r="R1289" s="33"/>
      <c r="S1289" s="34"/>
      <c r="T1289" s="35">
        <v>83163.44</v>
      </c>
      <c r="U1289" s="36"/>
      <c r="V1289" s="36"/>
      <c r="W1289" s="36"/>
      <c r="X1289" s="36"/>
      <c r="Y1289" s="36"/>
      <c r="Z1289" s="37"/>
    </row>
    <row r="1290" spans="1:26" ht="2.25" customHeight="1" x14ac:dyDescent="0.2">
      <c r="A1290" s="4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6"/>
    </row>
    <row r="1291" spans="1:26" ht="13.5" customHeight="1" x14ac:dyDescent="0.2">
      <c r="A1291" s="7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20" t="s">
        <v>25</v>
      </c>
      <c r="Q1291" s="20"/>
      <c r="R1291" s="20"/>
      <c r="S1291" s="8"/>
      <c r="T1291" s="8"/>
      <c r="U1291" s="8"/>
      <c r="V1291" s="8"/>
      <c r="W1291" s="8"/>
      <c r="X1291" s="21">
        <f>SUM(hList_Frame_1!A1188:A1193)</f>
        <v>163780.81</v>
      </c>
      <c r="Y1291" s="21"/>
      <c r="Z1291" s="9"/>
    </row>
    <row r="1292" spans="1:26" ht="5.25" customHeight="1" x14ac:dyDescent="0.2">
      <c r="A1292" s="7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20"/>
      <c r="Q1292" s="20"/>
      <c r="R1292" s="20"/>
      <c r="S1292" s="8"/>
      <c r="T1292" s="8"/>
      <c r="U1292" s="8"/>
      <c r="V1292" s="8"/>
      <c r="W1292" s="8"/>
      <c r="X1292" s="8"/>
      <c r="Y1292" s="8"/>
      <c r="Z1292" s="9"/>
    </row>
    <row r="1293" spans="1:26" ht="8.25" customHeight="1" x14ac:dyDescent="0.2">
      <c r="A1293" s="10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2"/>
    </row>
    <row r="1294" spans="1:26" ht="15" customHeight="1" x14ac:dyDescent="0.2">
      <c r="A1294" s="13"/>
      <c r="B1294" s="13"/>
      <c r="C1294" s="13"/>
      <c r="D1294" s="13"/>
      <c r="E1294" s="14" t="s">
        <v>1391</v>
      </c>
      <c r="F1294" s="38" t="s">
        <v>1392</v>
      </c>
      <c r="G1294" s="39"/>
      <c r="H1294" s="14" t="s">
        <v>1393</v>
      </c>
      <c r="I1294" s="14" t="s">
        <v>1394</v>
      </c>
      <c r="J1294" s="14" t="s">
        <v>1395</v>
      </c>
      <c r="K1294" s="38" t="s">
        <v>1396</v>
      </c>
      <c r="L1294" s="40"/>
      <c r="M1294" s="39"/>
      <c r="N1294" s="14" t="s">
        <v>145</v>
      </c>
      <c r="O1294" s="38" t="s">
        <v>146</v>
      </c>
      <c r="P1294" s="40"/>
      <c r="Q1294" s="40"/>
      <c r="R1294" s="40"/>
      <c r="S1294" s="39"/>
      <c r="T1294" s="41">
        <v>-33383</v>
      </c>
      <c r="U1294" s="42"/>
      <c r="V1294" s="42"/>
      <c r="W1294" s="42"/>
      <c r="X1294" s="42"/>
      <c r="Y1294" s="42"/>
      <c r="Z1294" s="43"/>
    </row>
    <row r="1295" spans="1:26" ht="14.25" customHeight="1" x14ac:dyDescent="0.2">
      <c r="A1295" s="15"/>
      <c r="B1295" s="15"/>
      <c r="C1295" s="15"/>
      <c r="D1295" s="15"/>
      <c r="E1295" s="15"/>
      <c r="F1295" s="22"/>
      <c r="G1295" s="23"/>
      <c r="H1295" s="16" t="s">
        <v>1393</v>
      </c>
      <c r="I1295" s="16" t="s">
        <v>1394</v>
      </c>
      <c r="J1295" s="16" t="s">
        <v>1395</v>
      </c>
      <c r="K1295" s="24" t="s">
        <v>1396</v>
      </c>
      <c r="L1295" s="25"/>
      <c r="M1295" s="26"/>
      <c r="N1295" s="16" t="s">
        <v>60</v>
      </c>
      <c r="O1295" s="24" t="s">
        <v>61</v>
      </c>
      <c r="P1295" s="25"/>
      <c r="Q1295" s="25"/>
      <c r="R1295" s="25"/>
      <c r="S1295" s="26"/>
      <c r="T1295" s="27">
        <v>-44293.21</v>
      </c>
      <c r="U1295" s="28"/>
      <c r="V1295" s="28"/>
      <c r="W1295" s="28"/>
      <c r="X1295" s="28"/>
      <c r="Y1295" s="28"/>
      <c r="Z1295" s="29"/>
    </row>
    <row r="1296" spans="1:26" ht="14.25" customHeight="1" x14ac:dyDescent="0.2">
      <c r="A1296" s="15"/>
      <c r="B1296" s="15"/>
      <c r="C1296" s="15"/>
      <c r="D1296" s="15"/>
      <c r="E1296" s="15"/>
      <c r="F1296" s="22"/>
      <c r="G1296" s="23"/>
      <c r="H1296" s="16" t="s">
        <v>1393</v>
      </c>
      <c r="I1296" s="16" t="s">
        <v>1394</v>
      </c>
      <c r="J1296" s="16" t="s">
        <v>1395</v>
      </c>
      <c r="K1296" s="24" t="s">
        <v>1396</v>
      </c>
      <c r="L1296" s="25"/>
      <c r="M1296" s="26"/>
      <c r="N1296" s="16" t="s">
        <v>23</v>
      </c>
      <c r="O1296" s="24" t="s">
        <v>24</v>
      </c>
      <c r="P1296" s="25"/>
      <c r="Q1296" s="25"/>
      <c r="R1296" s="25"/>
      <c r="S1296" s="26"/>
      <c r="T1296" s="27">
        <v>77676.210000000006</v>
      </c>
      <c r="U1296" s="28"/>
      <c r="V1296" s="28"/>
      <c r="W1296" s="28"/>
      <c r="X1296" s="28"/>
      <c r="Y1296" s="28"/>
      <c r="Z1296" s="29"/>
    </row>
    <row r="1297" spans="1:26" ht="14.25" customHeight="1" x14ac:dyDescent="0.2">
      <c r="A1297" s="15"/>
      <c r="B1297" s="15"/>
      <c r="C1297" s="15"/>
      <c r="D1297" s="15"/>
      <c r="E1297" s="15"/>
      <c r="F1297" s="22"/>
      <c r="G1297" s="23"/>
      <c r="H1297" s="16" t="s">
        <v>1397</v>
      </c>
      <c r="I1297" s="16" t="s">
        <v>1398</v>
      </c>
      <c r="J1297" s="16" t="s">
        <v>1399</v>
      </c>
      <c r="K1297" s="24" t="s">
        <v>1398</v>
      </c>
      <c r="L1297" s="25"/>
      <c r="M1297" s="26"/>
      <c r="N1297" s="16" t="s">
        <v>60</v>
      </c>
      <c r="O1297" s="24" t="s">
        <v>61</v>
      </c>
      <c r="P1297" s="25"/>
      <c r="Q1297" s="25"/>
      <c r="R1297" s="25"/>
      <c r="S1297" s="26"/>
      <c r="T1297" s="27">
        <v>16738.98</v>
      </c>
      <c r="U1297" s="28"/>
      <c r="V1297" s="28"/>
      <c r="W1297" s="28"/>
      <c r="X1297" s="28"/>
      <c r="Y1297" s="28"/>
      <c r="Z1297" s="29"/>
    </row>
    <row r="1298" spans="1:26" ht="14.25" customHeight="1" x14ac:dyDescent="0.2">
      <c r="A1298" s="15"/>
      <c r="B1298" s="15"/>
      <c r="C1298" s="15"/>
      <c r="D1298" s="15"/>
      <c r="E1298" s="15"/>
      <c r="F1298" s="22"/>
      <c r="G1298" s="23"/>
      <c r="H1298" s="16" t="s">
        <v>1400</v>
      </c>
      <c r="I1298" s="16" t="s">
        <v>1401</v>
      </c>
      <c r="J1298" s="16" t="s">
        <v>1402</v>
      </c>
      <c r="K1298" s="24" t="s">
        <v>1403</v>
      </c>
      <c r="L1298" s="25"/>
      <c r="M1298" s="26"/>
      <c r="N1298" s="16" t="s">
        <v>145</v>
      </c>
      <c r="O1298" s="24" t="s">
        <v>146</v>
      </c>
      <c r="P1298" s="25"/>
      <c r="Q1298" s="25"/>
      <c r="R1298" s="25"/>
      <c r="S1298" s="26"/>
      <c r="T1298" s="27">
        <v>-3603.79</v>
      </c>
      <c r="U1298" s="28"/>
      <c r="V1298" s="28"/>
      <c r="W1298" s="28"/>
      <c r="X1298" s="28"/>
      <c r="Y1298" s="28"/>
      <c r="Z1298" s="29"/>
    </row>
    <row r="1299" spans="1:26" ht="14.25" customHeight="1" x14ac:dyDescent="0.2">
      <c r="A1299" s="17"/>
      <c r="B1299" s="17"/>
      <c r="C1299" s="17"/>
      <c r="D1299" s="17"/>
      <c r="E1299" s="17"/>
      <c r="F1299" s="30"/>
      <c r="G1299" s="31"/>
      <c r="H1299" s="18" t="s">
        <v>1400</v>
      </c>
      <c r="I1299" s="18" t="s">
        <v>1401</v>
      </c>
      <c r="J1299" s="18" t="s">
        <v>1402</v>
      </c>
      <c r="K1299" s="32" t="s">
        <v>1403</v>
      </c>
      <c r="L1299" s="33"/>
      <c r="M1299" s="34"/>
      <c r="N1299" s="18" t="s">
        <v>23</v>
      </c>
      <c r="O1299" s="32" t="s">
        <v>24</v>
      </c>
      <c r="P1299" s="33"/>
      <c r="Q1299" s="33"/>
      <c r="R1299" s="33"/>
      <c r="S1299" s="34"/>
      <c r="T1299" s="35">
        <v>47573.7</v>
      </c>
      <c r="U1299" s="36"/>
      <c r="V1299" s="36"/>
      <c r="W1299" s="36"/>
      <c r="X1299" s="36"/>
      <c r="Y1299" s="36"/>
      <c r="Z1299" s="37"/>
    </row>
    <row r="1300" spans="1:26" ht="2.25" customHeight="1" x14ac:dyDescent="0.2">
      <c r="A1300" s="4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6"/>
    </row>
    <row r="1301" spans="1:26" ht="0.75" customHeight="1" x14ac:dyDescent="0.2">
      <c r="A1301" s="7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21">
        <f>SUM(hList_Frame_1!A1194:A1199)</f>
        <v>60708.890000000014</v>
      </c>
      <c r="Z1301" s="9"/>
    </row>
    <row r="1302" spans="1:26" ht="12.75" customHeight="1" x14ac:dyDescent="0.2">
      <c r="A1302" s="7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20" t="s">
        <v>25</v>
      </c>
      <c r="Q1302" s="20"/>
      <c r="R1302" s="20"/>
      <c r="S1302" s="8"/>
      <c r="T1302" s="8"/>
      <c r="U1302" s="8"/>
      <c r="V1302" s="8"/>
      <c r="W1302" s="8"/>
      <c r="X1302" s="8"/>
      <c r="Y1302" s="21"/>
      <c r="Z1302" s="9"/>
    </row>
    <row r="1303" spans="1:26" ht="5.25" customHeight="1" x14ac:dyDescent="0.2">
      <c r="A1303" s="7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20"/>
      <c r="Q1303" s="20"/>
      <c r="R1303" s="20"/>
      <c r="S1303" s="8"/>
      <c r="T1303" s="8"/>
      <c r="U1303" s="8"/>
      <c r="V1303" s="8"/>
      <c r="W1303" s="8"/>
      <c r="X1303" s="8"/>
      <c r="Y1303" s="8"/>
      <c r="Z1303" s="9"/>
    </row>
    <row r="1304" spans="1:26" ht="8.25" customHeight="1" x14ac:dyDescent="0.2">
      <c r="A1304" s="10"/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2"/>
    </row>
    <row r="1305" spans="1:26" ht="15" customHeight="1" x14ac:dyDescent="0.2">
      <c r="A1305" s="13"/>
      <c r="B1305" s="13"/>
      <c r="C1305" s="13"/>
      <c r="D1305" s="13"/>
      <c r="E1305" s="14" t="s">
        <v>1404</v>
      </c>
      <c r="F1305" s="38" t="s">
        <v>1405</v>
      </c>
      <c r="G1305" s="39"/>
      <c r="H1305" s="14" t="s">
        <v>1406</v>
      </c>
      <c r="I1305" s="14" t="s">
        <v>1407</v>
      </c>
      <c r="J1305" s="14" t="s">
        <v>1408</v>
      </c>
      <c r="K1305" s="38" t="s">
        <v>1409</v>
      </c>
      <c r="L1305" s="40"/>
      <c r="M1305" s="39"/>
      <c r="N1305" s="14" t="s">
        <v>23</v>
      </c>
      <c r="O1305" s="38" t="s">
        <v>24</v>
      </c>
      <c r="P1305" s="40"/>
      <c r="Q1305" s="40"/>
      <c r="R1305" s="40"/>
      <c r="S1305" s="39"/>
      <c r="T1305" s="41">
        <v>530714</v>
      </c>
      <c r="U1305" s="42"/>
      <c r="V1305" s="42"/>
      <c r="W1305" s="42"/>
      <c r="X1305" s="42"/>
      <c r="Y1305" s="42"/>
      <c r="Z1305" s="43"/>
    </row>
    <row r="1306" spans="1:26" ht="14.25" customHeight="1" x14ac:dyDescent="0.2">
      <c r="A1306" s="15"/>
      <c r="B1306" s="15"/>
      <c r="C1306" s="15"/>
      <c r="D1306" s="15"/>
      <c r="E1306" s="15"/>
      <c r="F1306" s="22"/>
      <c r="G1306" s="23"/>
      <c r="H1306" s="16" t="s">
        <v>1406</v>
      </c>
      <c r="I1306" s="16" t="s">
        <v>1407</v>
      </c>
      <c r="J1306" s="16" t="s">
        <v>1408</v>
      </c>
      <c r="K1306" s="24" t="s">
        <v>1409</v>
      </c>
      <c r="L1306" s="25"/>
      <c r="M1306" s="26"/>
      <c r="N1306" s="16" t="s">
        <v>60</v>
      </c>
      <c r="O1306" s="24" t="s">
        <v>61</v>
      </c>
      <c r="P1306" s="25"/>
      <c r="Q1306" s="25"/>
      <c r="R1306" s="25"/>
      <c r="S1306" s="26"/>
      <c r="T1306" s="27">
        <v>-204513</v>
      </c>
      <c r="U1306" s="28"/>
      <c r="V1306" s="28"/>
      <c r="W1306" s="28"/>
      <c r="X1306" s="28"/>
      <c r="Y1306" s="28"/>
      <c r="Z1306" s="29"/>
    </row>
    <row r="1307" spans="1:26" ht="14.25" customHeight="1" x14ac:dyDescent="0.2">
      <c r="A1307" s="15"/>
      <c r="B1307" s="15"/>
      <c r="C1307" s="15"/>
      <c r="D1307" s="15"/>
      <c r="E1307" s="15"/>
      <c r="F1307" s="22"/>
      <c r="G1307" s="23"/>
      <c r="H1307" s="16" t="s">
        <v>1410</v>
      </c>
      <c r="I1307" s="16" t="s">
        <v>1411</v>
      </c>
      <c r="J1307" s="16" t="s">
        <v>1408</v>
      </c>
      <c r="K1307" s="24" t="s">
        <v>1409</v>
      </c>
      <c r="L1307" s="25"/>
      <c r="M1307" s="26"/>
      <c r="N1307" s="16" t="s">
        <v>60</v>
      </c>
      <c r="O1307" s="24" t="s">
        <v>61</v>
      </c>
      <c r="P1307" s="25"/>
      <c r="Q1307" s="25"/>
      <c r="R1307" s="25"/>
      <c r="S1307" s="26"/>
      <c r="T1307" s="27">
        <v>236457</v>
      </c>
      <c r="U1307" s="28"/>
      <c r="V1307" s="28"/>
      <c r="W1307" s="28"/>
      <c r="X1307" s="28"/>
      <c r="Y1307" s="28"/>
      <c r="Z1307" s="29"/>
    </row>
    <row r="1308" spans="1:26" ht="14.25" customHeight="1" x14ac:dyDescent="0.2">
      <c r="A1308" s="15"/>
      <c r="B1308" s="15"/>
      <c r="C1308" s="15"/>
      <c r="D1308" s="15"/>
      <c r="E1308" s="15"/>
      <c r="F1308" s="22"/>
      <c r="G1308" s="23"/>
      <c r="H1308" s="16" t="s">
        <v>1410</v>
      </c>
      <c r="I1308" s="16" t="s">
        <v>1411</v>
      </c>
      <c r="J1308" s="16" t="s">
        <v>1408</v>
      </c>
      <c r="K1308" s="24" t="s">
        <v>1409</v>
      </c>
      <c r="L1308" s="25"/>
      <c r="M1308" s="26"/>
      <c r="N1308" s="16" t="s">
        <v>23</v>
      </c>
      <c r="O1308" s="24" t="s">
        <v>24</v>
      </c>
      <c r="P1308" s="25"/>
      <c r="Q1308" s="25"/>
      <c r="R1308" s="25"/>
      <c r="S1308" s="26"/>
      <c r="T1308" s="27">
        <v>711678</v>
      </c>
      <c r="U1308" s="28"/>
      <c r="V1308" s="28"/>
      <c r="W1308" s="28"/>
      <c r="X1308" s="28"/>
      <c r="Y1308" s="28"/>
      <c r="Z1308" s="29"/>
    </row>
    <row r="1309" spans="1:26" ht="14.25" customHeight="1" x14ac:dyDescent="0.2">
      <c r="A1309" s="15"/>
      <c r="B1309" s="15"/>
      <c r="C1309" s="15"/>
      <c r="D1309" s="15"/>
      <c r="E1309" s="15"/>
      <c r="F1309" s="22"/>
      <c r="G1309" s="23"/>
      <c r="H1309" s="16" t="s">
        <v>1412</v>
      </c>
      <c r="I1309" s="16" t="s">
        <v>1413</v>
      </c>
      <c r="J1309" s="16" t="s">
        <v>1414</v>
      </c>
      <c r="K1309" s="24" t="s">
        <v>1415</v>
      </c>
      <c r="L1309" s="25"/>
      <c r="M1309" s="26"/>
      <c r="N1309" s="16" t="s">
        <v>23</v>
      </c>
      <c r="O1309" s="24" t="s">
        <v>24</v>
      </c>
      <c r="P1309" s="25"/>
      <c r="Q1309" s="25"/>
      <c r="R1309" s="25"/>
      <c r="S1309" s="26"/>
      <c r="T1309" s="27">
        <v>10.06</v>
      </c>
      <c r="U1309" s="28"/>
      <c r="V1309" s="28"/>
      <c r="W1309" s="28"/>
      <c r="X1309" s="28"/>
      <c r="Y1309" s="28"/>
      <c r="Z1309" s="29"/>
    </row>
    <row r="1310" spans="1:26" ht="14.25" customHeight="1" x14ac:dyDescent="0.2">
      <c r="A1310" s="15"/>
      <c r="B1310" s="15"/>
      <c r="C1310" s="15"/>
      <c r="D1310" s="15"/>
      <c r="E1310" s="15"/>
      <c r="F1310" s="22"/>
      <c r="G1310" s="23"/>
      <c r="H1310" s="16" t="s">
        <v>1416</v>
      </c>
      <c r="I1310" s="16" t="s">
        <v>1417</v>
      </c>
      <c r="J1310" s="16" t="s">
        <v>1414</v>
      </c>
      <c r="K1310" s="24" t="s">
        <v>1415</v>
      </c>
      <c r="L1310" s="25"/>
      <c r="M1310" s="26"/>
      <c r="N1310" s="16" t="s">
        <v>145</v>
      </c>
      <c r="O1310" s="24" t="s">
        <v>146</v>
      </c>
      <c r="P1310" s="25"/>
      <c r="Q1310" s="25"/>
      <c r="R1310" s="25"/>
      <c r="S1310" s="26"/>
      <c r="T1310" s="27">
        <v>0.44</v>
      </c>
      <c r="U1310" s="28"/>
      <c r="V1310" s="28"/>
      <c r="W1310" s="28"/>
      <c r="X1310" s="28"/>
      <c r="Y1310" s="28"/>
      <c r="Z1310" s="29"/>
    </row>
    <row r="1311" spans="1:26" ht="14.25" customHeight="1" x14ac:dyDescent="0.2">
      <c r="A1311" s="15"/>
      <c r="B1311" s="15"/>
      <c r="C1311" s="15"/>
      <c r="D1311" s="15"/>
      <c r="E1311" s="15"/>
      <c r="F1311" s="22"/>
      <c r="G1311" s="23"/>
      <c r="H1311" s="16" t="s">
        <v>1416</v>
      </c>
      <c r="I1311" s="16" t="s">
        <v>1417</v>
      </c>
      <c r="J1311" s="16" t="s">
        <v>1414</v>
      </c>
      <c r="K1311" s="24" t="s">
        <v>1415</v>
      </c>
      <c r="L1311" s="25"/>
      <c r="M1311" s="26"/>
      <c r="N1311" s="16" t="s">
        <v>23</v>
      </c>
      <c r="O1311" s="24" t="s">
        <v>24</v>
      </c>
      <c r="P1311" s="25"/>
      <c r="Q1311" s="25"/>
      <c r="R1311" s="25"/>
      <c r="S1311" s="26"/>
      <c r="T1311" s="27">
        <v>-0.44</v>
      </c>
      <c r="U1311" s="28"/>
      <c r="V1311" s="28"/>
      <c r="W1311" s="28"/>
      <c r="X1311" s="28"/>
      <c r="Y1311" s="28"/>
      <c r="Z1311" s="29"/>
    </row>
    <row r="1312" spans="1:26" ht="14.25" customHeight="1" x14ac:dyDescent="0.2">
      <c r="A1312" s="15"/>
      <c r="B1312" s="15"/>
      <c r="C1312" s="15"/>
      <c r="D1312" s="15"/>
      <c r="E1312" s="15"/>
      <c r="F1312" s="22"/>
      <c r="G1312" s="23"/>
      <c r="H1312" s="16" t="s">
        <v>1418</v>
      </c>
      <c r="I1312" s="16" t="s">
        <v>1419</v>
      </c>
      <c r="J1312" s="16" t="s">
        <v>1414</v>
      </c>
      <c r="K1312" s="24" t="s">
        <v>1415</v>
      </c>
      <c r="L1312" s="25"/>
      <c r="M1312" s="26"/>
      <c r="N1312" s="16" t="s">
        <v>23</v>
      </c>
      <c r="O1312" s="24" t="s">
        <v>24</v>
      </c>
      <c r="P1312" s="25"/>
      <c r="Q1312" s="25"/>
      <c r="R1312" s="25"/>
      <c r="S1312" s="26"/>
      <c r="T1312" s="27">
        <v>0.52</v>
      </c>
      <c r="U1312" s="28"/>
      <c r="V1312" s="28"/>
      <c r="W1312" s="28"/>
      <c r="X1312" s="28"/>
      <c r="Y1312" s="28"/>
      <c r="Z1312" s="29"/>
    </row>
    <row r="1313" spans="1:26" ht="14.25" customHeight="1" x14ac:dyDescent="0.2">
      <c r="A1313" s="15"/>
      <c r="B1313" s="15"/>
      <c r="C1313" s="15"/>
      <c r="D1313" s="15"/>
      <c r="E1313" s="15"/>
      <c r="F1313" s="22"/>
      <c r="G1313" s="23"/>
      <c r="H1313" s="16" t="s">
        <v>1420</v>
      </c>
      <c r="I1313" s="16" t="s">
        <v>1421</v>
      </c>
      <c r="J1313" s="16" t="s">
        <v>1414</v>
      </c>
      <c r="K1313" s="24" t="s">
        <v>1415</v>
      </c>
      <c r="L1313" s="25"/>
      <c r="M1313" s="26"/>
      <c r="N1313" s="16" t="s">
        <v>23</v>
      </c>
      <c r="O1313" s="24" t="s">
        <v>24</v>
      </c>
      <c r="P1313" s="25"/>
      <c r="Q1313" s="25"/>
      <c r="R1313" s="25"/>
      <c r="S1313" s="26"/>
      <c r="T1313" s="27">
        <v>-0.05</v>
      </c>
      <c r="U1313" s="28"/>
      <c r="V1313" s="28"/>
      <c r="W1313" s="28"/>
      <c r="X1313" s="28"/>
      <c r="Y1313" s="28"/>
      <c r="Z1313" s="29"/>
    </row>
    <row r="1314" spans="1:26" ht="14.25" customHeight="1" x14ac:dyDescent="0.2">
      <c r="A1314" s="15"/>
      <c r="B1314" s="15"/>
      <c r="C1314" s="15"/>
      <c r="D1314" s="15"/>
      <c r="E1314" s="15"/>
      <c r="F1314" s="22"/>
      <c r="G1314" s="23"/>
      <c r="H1314" s="16" t="s">
        <v>1420</v>
      </c>
      <c r="I1314" s="16" t="s">
        <v>1421</v>
      </c>
      <c r="J1314" s="16" t="s">
        <v>1414</v>
      </c>
      <c r="K1314" s="24" t="s">
        <v>1415</v>
      </c>
      <c r="L1314" s="25"/>
      <c r="M1314" s="26"/>
      <c r="N1314" s="16" t="s">
        <v>145</v>
      </c>
      <c r="O1314" s="24" t="s">
        <v>146</v>
      </c>
      <c r="P1314" s="25"/>
      <c r="Q1314" s="25"/>
      <c r="R1314" s="25"/>
      <c r="S1314" s="26"/>
      <c r="T1314" s="27">
        <v>0.05</v>
      </c>
      <c r="U1314" s="28"/>
      <c r="V1314" s="28"/>
      <c r="W1314" s="28"/>
      <c r="X1314" s="28"/>
      <c r="Y1314" s="28"/>
      <c r="Z1314" s="29"/>
    </row>
    <row r="1315" spans="1:26" ht="14.25" customHeight="1" x14ac:dyDescent="0.2">
      <c r="A1315" s="15"/>
      <c r="B1315" s="15"/>
      <c r="C1315" s="15"/>
      <c r="D1315" s="15"/>
      <c r="E1315" s="15"/>
      <c r="F1315" s="22"/>
      <c r="G1315" s="23"/>
      <c r="H1315" s="16" t="s">
        <v>1422</v>
      </c>
      <c r="I1315" s="16" t="s">
        <v>1423</v>
      </c>
      <c r="J1315" s="16" t="s">
        <v>1414</v>
      </c>
      <c r="K1315" s="24" t="s">
        <v>1415</v>
      </c>
      <c r="L1315" s="25"/>
      <c r="M1315" s="26"/>
      <c r="N1315" s="16" t="s">
        <v>23</v>
      </c>
      <c r="O1315" s="24" t="s">
        <v>24</v>
      </c>
      <c r="P1315" s="25"/>
      <c r="Q1315" s="25"/>
      <c r="R1315" s="25"/>
      <c r="S1315" s="26"/>
      <c r="T1315" s="27">
        <v>86768.41</v>
      </c>
      <c r="U1315" s="28"/>
      <c r="V1315" s="28"/>
      <c r="W1315" s="28"/>
      <c r="X1315" s="28"/>
      <c r="Y1315" s="28"/>
      <c r="Z1315" s="29"/>
    </row>
    <row r="1316" spans="1:26" ht="14.25" customHeight="1" x14ac:dyDescent="0.2">
      <c r="A1316" s="15"/>
      <c r="B1316" s="15"/>
      <c r="C1316" s="15"/>
      <c r="D1316" s="15"/>
      <c r="E1316" s="15"/>
      <c r="F1316" s="22"/>
      <c r="G1316" s="23"/>
      <c r="H1316" s="16" t="s">
        <v>1422</v>
      </c>
      <c r="I1316" s="16" t="s">
        <v>1423</v>
      </c>
      <c r="J1316" s="16" t="s">
        <v>1414</v>
      </c>
      <c r="K1316" s="24" t="s">
        <v>1415</v>
      </c>
      <c r="L1316" s="25"/>
      <c r="M1316" s="26"/>
      <c r="N1316" s="16" t="s">
        <v>60</v>
      </c>
      <c r="O1316" s="24" t="s">
        <v>61</v>
      </c>
      <c r="P1316" s="25"/>
      <c r="Q1316" s="25"/>
      <c r="R1316" s="25"/>
      <c r="S1316" s="26"/>
      <c r="T1316" s="27">
        <v>-20799</v>
      </c>
      <c r="U1316" s="28"/>
      <c r="V1316" s="28"/>
      <c r="W1316" s="28"/>
      <c r="X1316" s="28"/>
      <c r="Y1316" s="28"/>
      <c r="Z1316" s="29"/>
    </row>
    <row r="1317" spans="1:26" ht="14.25" customHeight="1" x14ac:dyDescent="0.2">
      <c r="A1317" s="15"/>
      <c r="B1317" s="15"/>
      <c r="C1317" s="15"/>
      <c r="D1317" s="15"/>
      <c r="E1317" s="15"/>
      <c r="F1317" s="22"/>
      <c r="G1317" s="23"/>
      <c r="H1317" s="16" t="s">
        <v>1424</v>
      </c>
      <c r="I1317" s="16" t="s">
        <v>1425</v>
      </c>
      <c r="J1317" s="16" t="s">
        <v>1426</v>
      </c>
      <c r="K1317" s="24" t="s">
        <v>1427</v>
      </c>
      <c r="L1317" s="25"/>
      <c r="M1317" s="26"/>
      <c r="N1317" s="16" t="s">
        <v>23</v>
      </c>
      <c r="O1317" s="24" t="s">
        <v>24</v>
      </c>
      <c r="P1317" s="25"/>
      <c r="Q1317" s="25"/>
      <c r="R1317" s="25"/>
      <c r="S1317" s="26"/>
      <c r="T1317" s="27">
        <v>127857.71</v>
      </c>
      <c r="U1317" s="28"/>
      <c r="V1317" s="28"/>
      <c r="W1317" s="28"/>
      <c r="X1317" s="28"/>
      <c r="Y1317" s="28"/>
      <c r="Z1317" s="29"/>
    </row>
    <row r="1318" spans="1:26" ht="14.25" customHeight="1" x14ac:dyDescent="0.2">
      <c r="A1318" s="15"/>
      <c r="B1318" s="15"/>
      <c r="C1318" s="15"/>
      <c r="D1318" s="15"/>
      <c r="E1318" s="15"/>
      <c r="F1318" s="22"/>
      <c r="G1318" s="23"/>
      <c r="H1318" s="16" t="s">
        <v>1428</v>
      </c>
      <c r="I1318" s="16" t="s">
        <v>354</v>
      </c>
      <c r="J1318" s="16" t="s">
        <v>1429</v>
      </c>
      <c r="K1318" s="24" t="s">
        <v>1430</v>
      </c>
      <c r="L1318" s="25"/>
      <c r="M1318" s="26"/>
      <c r="N1318" s="16" t="s">
        <v>355</v>
      </c>
      <c r="O1318" s="24" t="s">
        <v>356</v>
      </c>
      <c r="P1318" s="25"/>
      <c r="Q1318" s="25"/>
      <c r="R1318" s="25"/>
      <c r="S1318" s="26"/>
      <c r="T1318" s="27">
        <v>-167.79</v>
      </c>
      <c r="U1318" s="28"/>
      <c r="V1318" s="28"/>
      <c r="W1318" s="28"/>
      <c r="X1318" s="28"/>
      <c r="Y1318" s="28"/>
      <c r="Z1318" s="29"/>
    </row>
    <row r="1319" spans="1:26" ht="14.25" customHeight="1" x14ac:dyDescent="0.2">
      <c r="A1319" s="15"/>
      <c r="B1319" s="15"/>
      <c r="C1319" s="15"/>
      <c r="D1319" s="15"/>
      <c r="E1319" s="15"/>
      <c r="F1319" s="22"/>
      <c r="G1319" s="23"/>
      <c r="H1319" s="16" t="s">
        <v>1428</v>
      </c>
      <c r="I1319" s="16" t="s">
        <v>354</v>
      </c>
      <c r="J1319" s="16" t="s">
        <v>1429</v>
      </c>
      <c r="K1319" s="24" t="s">
        <v>1430</v>
      </c>
      <c r="L1319" s="25"/>
      <c r="M1319" s="26"/>
      <c r="N1319" s="16" t="s">
        <v>331</v>
      </c>
      <c r="O1319" s="24" t="s">
        <v>332</v>
      </c>
      <c r="P1319" s="25"/>
      <c r="Q1319" s="25"/>
      <c r="R1319" s="25"/>
      <c r="S1319" s="26"/>
      <c r="T1319" s="27">
        <v>167.79</v>
      </c>
      <c r="U1319" s="28"/>
      <c r="V1319" s="28"/>
      <c r="W1319" s="28"/>
      <c r="X1319" s="28"/>
      <c r="Y1319" s="28"/>
      <c r="Z1319" s="29"/>
    </row>
    <row r="1320" spans="1:26" ht="14.25" customHeight="1" x14ac:dyDescent="0.2">
      <c r="A1320" s="15"/>
      <c r="B1320" s="15"/>
      <c r="C1320" s="15"/>
      <c r="D1320" s="15"/>
      <c r="E1320" s="15"/>
      <c r="F1320" s="22"/>
      <c r="G1320" s="23"/>
      <c r="H1320" s="16" t="s">
        <v>1431</v>
      </c>
      <c r="I1320" s="16" t="s">
        <v>360</v>
      </c>
      <c r="J1320" s="16" t="s">
        <v>1429</v>
      </c>
      <c r="K1320" s="24" t="s">
        <v>1430</v>
      </c>
      <c r="L1320" s="25"/>
      <c r="M1320" s="26"/>
      <c r="N1320" s="16" t="s">
        <v>355</v>
      </c>
      <c r="O1320" s="24" t="s">
        <v>356</v>
      </c>
      <c r="P1320" s="25"/>
      <c r="Q1320" s="25"/>
      <c r="R1320" s="25"/>
      <c r="S1320" s="26"/>
      <c r="T1320" s="27">
        <v>-74.06</v>
      </c>
      <c r="U1320" s="28"/>
      <c r="V1320" s="28"/>
      <c r="W1320" s="28"/>
      <c r="X1320" s="28"/>
      <c r="Y1320" s="28"/>
      <c r="Z1320" s="29"/>
    </row>
    <row r="1321" spans="1:26" ht="14.25" customHeight="1" x14ac:dyDescent="0.2">
      <c r="A1321" s="15"/>
      <c r="B1321" s="15"/>
      <c r="C1321" s="15"/>
      <c r="D1321" s="15"/>
      <c r="E1321" s="15"/>
      <c r="F1321" s="22"/>
      <c r="G1321" s="23"/>
      <c r="H1321" s="16" t="s">
        <v>1431</v>
      </c>
      <c r="I1321" s="16" t="s">
        <v>360</v>
      </c>
      <c r="J1321" s="16" t="s">
        <v>1429</v>
      </c>
      <c r="K1321" s="24" t="s">
        <v>1430</v>
      </c>
      <c r="L1321" s="25"/>
      <c r="M1321" s="26"/>
      <c r="N1321" s="16" t="s">
        <v>331</v>
      </c>
      <c r="O1321" s="24" t="s">
        <v>332</v>
      </c>
      <c r="P1321" s="25"/>
      <c r="Q1321" s="25"/>
      <c r="R1321" s="25"/>
      <c r="S1321" s="26"/>
      <c r="T1321" s="27">
        <v>74.06</v>
      </c>
      <c r="U1321" s="28"/>
      <c r="V1321" s="28"/>
      <c r="W1321" s="28"/>
      <c r="X1321" s="28"/>
      <c r="Y1321" s="28"/>
      <c r="Z1321" s="29"/>
    </row>
    <row r="1322" spans="1:26" ht="14.25" customHeight="1" x14ac:dyDescent="0.2">
      <c r="A1322" s="15"/>
      <c r="B1322" s="15"/>
      <c r="C1322" s="15"/>
      <c r="D1322" s="15"/>
      <c r="E1322" s="15"/>
      <c r="F1322" s="22"/>
      <c r="G1322" s="23"/>
      <c r="H1322" s="16" t="s">
        <v>1432</v>
      </c>
      <c r="I1322" s="16" t="s">
        <v>1433</v>
      </c>
      <c r="J1322" s="16" t="s">
        <v>1429</v>
      </c>
      <c r="K1322" s="24" t="s">
        <v>1430</v>
      </c>
      <c r="L1322" s="25"/>
      <c r="M1322" s="26"/>
      <c r="N1322" s="16" t="s">
        <v>331</v>
      </c>
      <c r="O1322" s="24" t="s">
        <v>332</v>
      </c>
      <c r="P1322" s="25"/>
      <c r="Q1322" s="25"/>
      <c r="R1322" s="25"/>
      <c r="S1322" s="26"/>
      <c r="T1322" s="27">
        <v>30.48</v>
      </c>
      <c r="U1322" s="28"/>
      <c r="V1322" s="28"/>
      <c r="W1322" s="28"/>
      <c r="X1322" s="28"/>
      <c r="Y1322" s="28"/>
      <c r="Z1322" s="29"/>
    </row>
    <row r="1323" spans="1:26" ht="14.25" customHeight="1" x14ac:dyDescent="0.2">
      <c r="A1323" s="15"/>
      <c r="B1323" s="15"/>
      <c r="C1323" s="15"/>
      <c r="D1323" s="15"/>
      <c r="E1323" s="15"/>
      <c r="F1323" s="22"/>
      <c r="G1323" s="23"/>
      <c r="H1323" s="16" t="s">
        <v>1432</v>
      </c>
      <c r="I1323" s="16" t="s">
        <v>1433</v>
      </c>
      <c r="J1323" s="16" t="s">
        <v>1429</v>
      </c>
      <c r="K1323" s="24" t="s">
        <v>1430</v>
      </c>
      <c r="L1323" s="25"/>
      <c r="M1323" s="26"/>
      <c r="N1323" s="16" t="s">
        <v>355</v>
      </c>
      <c r="O1323" s="24" t="s">
        <v>356</v>
      </c>
      <c r="P1323" s="25"/>
      <c r="Q1323" s="25"/>
      <c r="R1323" s="25"/>
      <c r="S1323" s="26"/>
      <c r="T1323" s="27">
        <v>-30.48</v>
      </c>
      <c r="U1323" s="28"/>
      <c r="V1323" s="28"/>
      <c r="W1323" s="28"/>
      <c r="X1323" s="28"/>
      <c r="Y1323" s="28"/>
      <c r="Z1323" s="29"/>
    </row>
    <row r="1324" spans="1:26" ht="14.25" customHeight="1" x14ac:dyDescent="0.2">
      <c r="A1324" s="15"/>
      <c r="B1324" s="15"/>
      <c r="C1324" s="15"/>
      <c r="D1324" s="15"/>
      <c r="E1324" s="15"/>
      <c r="F1324" s="22"/>
      <c r="G1324" s="23"/>
      <c r="H1324" s="16" t="s">
        <v>1434</v>
      </c>
      <c r="I1324" s="16" t="s">
        <v>1435</v>
      </c>
      <c r="J1324" s="16" t="s">
        <v>1429</v>
      </c>
      <c r="K1324" s="24" t="s">
        <v>1430</v>
      </c>
      <c r="L1324" s="25"/>
      <c r="M1324" s="26"/>
      <c r="N1324" s="16" t="s">
        <v>60</v>
      </c>
      <c r="O1324" s="24" t="s">
        <v>61</v>
      </c>
      <c r="P1324" s="25"/>
      <c r="Q1324" s="25"/>
      <c r="R1324" s="25"/>
      <c r="S1324" s="26"/>
      <c r="T1324" s="27">
        <v>-43424.46</v>
      </c>
      <c r="U1324" s="28"/>
      <c r="V1324" s="28"/>
      <c r="W1324" s="28"/>
      <c r="X1324" s="28"/>
      <c r="Y1324" s="28"/>
      <c r="Z1324" s="29"/>
    </row>
    <row r="1325" spans="1:26" ht="14.25" customHeight="1" x14ac:dyDescent="0.2">
      <c r="A1325" s="15"/>
      <c r="B1325" s="15"/>
      <c r="C1325" s="15"/>
      <c r="D1325" s="15"/>
      <c r="E1325" s="15"/>
      <c r="F1325" s="22"/>
      <c r="G1325" s="23"/>
      <c r="H1325" s="16" t="s">
        <v>1434</v>
      </c>
      <c r="I1325" s="16" t="s">
        <v>1435</v>
      </c>
      <c r="J1325" s="16" t="s">
        <v>1429</v>
      </c>
      <c r="K1325" s="24" t="s">
        <v>1430</v>
      </c>
      <c r="L1325" s="25"/>
      <c r="M1325" s="26"/>
      <c r="N1325" s="16" t="s">
        <v>23</v>
      </c>
      <c r="O1325" s="24" t="s">
        <v>24</v>
      </c>
      <c r="P1325" s="25"/>
      <c r="Q1325" s="25"/>
      <c r="R1325" s="25"/>
      <c r="S1325" s="26"/>
      <c r="T1325" s="27">
        <v>51741.68</v>
      </c>
      <c r="U1325" s="28"/>
      <c r="V1325" s="28"/>
      <c r="W1325" s="28"/>
      <c r="X1325" s="28"/>
      <c r="Y1325" s="28"/>
      <c r="Z1325" s="29"/>
    </row>
    <row r="1326" spans="1:26" ht="14.25" customHeight="1" x14ac:dyDescent="0.2">
      <c r="A1326" s="15"/>
      <c r="B1326" s="15"/>
      <c r="C1326" s="15"/>
      <c r="D1326" s="15"/>
      <c r="E1326" s="15"/>
      <c r="F1326" s="22"/>
      <c r="G1326" s="23"/>
      <c r="H1326" s="16" t="s">
        <v>1436</v>
      </c>
      <c r="I1326" s="16" t="s">
        <v>364</v>
      </c>
      <c r="J1326" s="16" t="s">
        <v>1429</v>
      </c>
      <c r="K1326" s="24" t="s">
        <v>1430</v>
      </c>
      <c r="L1326" s="25"/>
      <c r="M1326" s="26"/>
      <c r="N1326" s="16" t="s">
        <v>331</v>
      </c>
      <c r="O1326" s="24" t="s">
        <v>332</v>
      </c>
      <c r="P1326" s="25"/>
      <c r="Q1326" s="25"/>
      <c r="R1326" s="25"/>
      <c r="S1326" s="26"/>
      <c r="T1326" s="27">
        <v>872.13</v>
      </c>
      <c r="U1326" s="28"/>
      <c r="V1326" s="28"/>
      <c r="W1326" s="28"/>
      <c r="X1326" s="28"/>
      <c r="Y1326" s="28"/>
      <c r="Z1326" s="29"/>
    </row>
    <row r="1327" spans="1:26" ht="14.25" customHeight="1" x14ac:dyDescent="0.2">
      <c r="A1327" s="15"/>
      <c r="B1327" s="15"/>
      <c r="C1327" s="15"/>
      <c r="D1327" s="15"/>
      <c r="E1327" s="15"/>
      <c r="F1327" s="22"/>
      <c r="G1327" s="23"/>
      <c r="H1327" s="16" t="s">
        <v>1436</v>
      </c>
      <c r="I1327" s="16" t="s">
        <v>364</v>
      </c>
      <c r="J1327" s="16" t="s">
        <v>1429</v>
      </c>
      <c r="K1327" s="24" t="s">
        <v>1430</v>
      </c>
      <c r="L1327" s="25"/>
      <c r="M1327" s="26"/>
      <c r="N1327" s="16" t="s">
        <v>355</v>
      </c>
      <c r="O1327" s="24" t="s">
        <v>356</v>
      </c>
      <c r="P1327" s="25"/>
      <c r="Q1327" s="25"/>
      <c r="R1327" s="25"/>
      <c r="S1327" s="26"/>
      <c r="T1327" s="27">
        <v>-872.13</v>
      </c>
      <c r="U1327" s="28"/>
      <c r="V1327" s="28"/>
      <c r="W1327" s="28"/>
      <c r="X1327" s="28"/>
      <c r="Y1327" s="28"/>
      <c r="Z1327" s="29"/>
    </row>
    <row r="1328" spans="1:26" ht="14.25" customHeight="1" x14ac:dyDescent="0.2">
      <c r="A1328" s="15"/>
      <c r="B1328" s="15"/>
      <c r="C1328" s="15"/>
      <c r="D1328" s="15"/>
      <c r="E1328" s="15"/>
      <c r="F1328" s="22"/>
      <c r="G1328" s="23"/>
      <c r="H1328" s="16" t="s">
        <v>1437</v>
      </c>
      <c r="I1328" s="16" t="s">
        <v>366</v>
      </c>
      <c r="J1328" s="16" t="s">
        <v>1429</v>
      </c>
      <c r="K1328" s="24" t="s">
        <v>1430</v>
      </c>
      <c r="L1328" s="25"/>
      <c r="M1328" s="26"/>
      <c r="N1328" s="16" t="s">
        <v>145</v>
      </c>
      <c r="O1328" s="24" t="s">
        <v>146</v>
      </c>
      <c r="P1328" s="25"/>
      <c r="Q1328" s="25"/>
      <c r="R1328" s="25"/>
      <c r="S1328" s="26"/>
      <c r="T1328" s="27">
        <v>23451.74</v>
      </c>
      <c r="U1328" s="28"/>
      <c r="V1328" s="28"/>
      <c r="W1328" s="28"/>
      <c r="X1328" s="28"/>
      <c r="Y1328" s="28"/>
      <c r="Z1328" s="29"/>
    </row>
    <row r="1329" spans="1:26" ht="14.25" customHeight="1" x14ac:dyDescent="0.2">
      <c r="A1329" s="15"/>
      <c r="B1329" s="15"/>
      <c r="C1329" s="15"/>
      <c r="D1329" s="15"/>
      <c r="E1329" s="15"/>
      <c r="F1329" s="22"/>
      <c r="G1329" s="23"/>
      <c r="H1329" s="16" t="s">
        <v>1438</v>
      </c>
      <c r="I1329" s="16" t="s">
        <v>368</v>
      </c>
      <c r="J1329" s="16" t="s">
        <v>1429</v>
      </c>
      <c r="K1329" s="24" t="s">
        <v>1430</v>
      </c>
      <c r="L1329" s="25"/>
      <c r="M1329" s="26"/>
      <c r="N1329" s="16" t="s">
        <v>331</v>
      </c>
      <c r="O1329" s="24" t="s">
        <v>332</v>
      </c>
      <c r="P1329" s="25"/>
      <c r="Q1329" s="25"/>
      <c r="R1329" s="25"/>
      <c r="S1329" s="26"/>
      <c r="T1329" s="27">
        <v>72.069999999999993</v>
      </c>
      <c r="U1329" s="28"/>
      <c r="V1329" s="28"/>
      <c r="W1329" s="28"/>
      <c r="X1329" s="28"/>
      <c r="Y1329" s="28"/>
      <c r="Z1329" s="29"/>
    </row>
    <row r="1330" spans="1:26" ht="14.25" customHeight="1" x14ac:dyDescent="0.2">
      <c r="A1330" s="17"/>
      <c r="B1330" s="17"/>
      <c r="C1330" s="17"/>
      <c r="D1330" s="17"/>
      <c r="E1330" s="17"/>
      <c r="F1330" s="30"/>
      <c r="G1330" s="31"/>
      <c r="H1330" s="18" t="s">
        <v>1438</v>
      </c>
      <c r="I1330" s="18" t="s">
        <v>368</v>
      </c>
      <c r="J1330" s="18" t="s">
        <v>1429</v>
      </c>
      <c r="K1330" s="32" t="s">
        <v>1430</v>
      </c>
      <c r="L1330" s="33"/>
      <c r="M1330" s="34"/>
      <c r="N1330" s="18" t="s">
        <v>355</v>
      </c>
      <c r="O1330" s="32" t="s">
        <v>356</v>
      </c>
      <c r="P1330" s="33"/>
      <c r="Q1330" s="33"/>
      <c r="R1330" s="33"/>
      <c r="S1330" s="34"/>
      <c r="T1330" s="35">
        <v>-72.069999999999993</v>
      </c>
      <c r="U1330" s="36"/>
      <c r="V1330" s="36"/>
      <c r="W1330" s="36"/>
      <c r="X1330" s="36"/>
      <c r="Y1330" s="36"/>
      <c r="Z1330" s="37"/>
    </row>
    <row r="1331" spans="1:26" ht="2.25" customHeight="1" x14ac:dyDescent="0.2">
      <c r="A1331" s="4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6"/>
    </row>
    <row r="1332" spans="1:26" ht="0.75" customHeight="1" x14ac:dyDescent="0.2">
      <c r="A1332" s="7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21">
        <f>SUM(hList_Frame_1!A1200:A1225)</f>
        <v>1499942.66</v>
      </c>
      <c r="X1332" s="21"/>
      <c r="Y1332" s="21"/>
      <c r="Z1332" s="9"/>
    </row>
    <row r="1333" spans="1:26" ht="12.75" customHeight="1" x14ac:dyDescent="0.2">
      <c r="A1333" s="7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20" t="s">
        <v>25</v>
      </c>
      <c r="Q1333" s="20"/>
      <c r="R1333" s="20"/>
      <c r="S1333" s="8"/>
      <c r="T1333" s="8"/>
      <c r="U1333" s="8"/>
      <c r="V1333" s="8"/>
      <c r="W1333" s="21"/>
      <c r="X1333" s="21"/>
      <c r="Y1333" s="21"/>
      <c r="Z1333" s="9"/>
    </row>
    <row r="1334" spans="1:26" ht="5.25" customHeight="1" x14ac:dyDescent="0.2">
      <c r="A1334" s="7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20"/>
      <c r="Q1334" s="20"/>
      <c r="R1334" s="20"/>
      <c r="S1334" s="8"/>
      <c r="T1334" s="8"/>
      <c r="U1334" s="8"/>
      <c r="V1334" s="8"/>
      <c r="W1334" s="8"/>
      <c r="X1334" s="8"/>
      <c r="Y1334" s="8"/>
      <c r="Z1334" s="9"/>
    </row>
    <row r="1335" spans="1:26" ht="8.25" customHeight="1" x14ac:dyDescent="0.2">
      <c r="A1335" s="10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2"/>
    </row>
    <row r="1336" spans="1:26" ht="15" customHeight="1" x14ac:dyDescent="0.2">
      <c r="A1336" s="13"/>
      <c r="B1336" s="13"/>
      <c r="C1336" s="13"/>
      <c r="D1336" s="13"/>
      <c r="E1336" s="14" t="s">
        <v>1439</v>
      </c>
      <c r="F1336" s="38" t="s">
        <v>1440</v>
      </c>
      <c r="G1336" s="39"/>
      <c r="H1336" s="14" t="s">
        <v>1441</v>
      </c>
      <c r="I1336" s="14" t="s">
        <v>1442</v>
      </c>
      <c r="J1336" s="14" t="s">
        <v>1443</v>
      </c>
      <c r="K1336" s="38" t="s">
        <v>1444</v>
      </c>
      <c r="L1336" s="40"/>
      <c r="M1336" s="39"/>
      <c r="N1336" s="14" t="s">
        <v>145</v>
      </c>
      <c r="O1336" s="38" t="s">
        <v>146</v>
      </c>
      <c r="P1336" s="40"/>
      <c r="Q1336" s="40"/>
      <c r="R1336" s="40"/>
      <c r="S1336" s="39"/>
      <c r="T1336" s="41">
        <v>-78.27</v>
      </c>
      <c r="U1336" s="42"/>
      <c r="V1336" s="42"/>
      <c r="W1336" s="42"/>
      <c r="X1336" s="42"/>
      <c r="Y1336" s="42"/>
      <c r="Z1336" s="43"/>
    </row>
    <row r="1337" spans="1:26" ht="14.25" customHeight="1" x14ac:dyDescent="0.2">
      <c r="A1337" s="15"/>
      <c r="B1337" s="15"/>
      <c r="C1337" s="15"/>
      <c r="D1337" s="15"/>
      <c r="E1337" s="15"/>
      <c r="F1337" s="22"/>
      <c r="G1337" s="23"/>
      <c r="H1337" s="16" t="s">
        <v>1441</v>
      </c>
      <c r="I1337" s="16" t="s">
        <v>1442</v>
      </c>
      <c r="J1337" s="16" t="s">
        <v>1443</v>
      </c>
      <c r="K1337" s="24" t="s">
        <v>1444</v>
      </c>
      <c r="L1337" s="25"/>
      <c r="M1337" s="26"/>
      <c r="N1337" s="16" t="s">
        <v>179</v>
      </c>
      <c r="O1337" s="24" t="s">
        <v>180</v>
      </c>
      <c r="P1337" s="25"/>
      <c r="Q1337" s="25"/>
      <c r="R1337" s="25"/>
      <c r="S1337" s="26"/>
      <c r="T1337" s="27">
        <v>78.27</v>
      </c>
      <c r="U1337" s="28"/>
      <c r="V1337" s="28"/>
      <c r="W1337" s="28"/>
      <c r="X1337" s="28"/>
      <c r="Y1337" s="28"/>
      <c r="Z1337" s="29"/>
    </row>
    <row r="1338" spans="1:26" ht="14.25" customHeight="1" x14ac:dyDescent="0.2">
      <c r="A1338" s="15"/>
      <c r="B1338" s="15"/>
      <c r="C1338" s="15"/>
      <c r="D1338" s="15"/>
      <c r="E1338" s="15"/>
      <c r="F1338" s="22"/>
      <c r="G1338" s="23"/>
      <c r="H1338" s="16" t="s">
        <v>1445</v>
      </c>
      <c r="I1338" s="16" t="s">
        <v>1446</v>
      </c>
      <c r="J1338" s="16" t="s">
        <v>1443</v>
      </c>
      <c r="K1338" s="24" t="s">
        <v>1444</v>
      </c>
      <c r="L1338" s="25"/>
      <c r="M1338" s="26"/>
      <c r="N1338" s="16" t="s">
        <v>23</v>
      </c>
      <c r="O1338" s="24" t="s">
        <v>24</v>
      </c>
      <c r="P1338" s="25"/>
      <c r="Q1338" s="25"/>
      <c r="R1338" s="25"/>
      <c r="S1338" s="26"/>
      <c r="T1338" s="27">
        <v>-7967.31</v>
      </c>
      <c r="U1338" s="28"/>
      <c r="V1338" s="28"/>
      <c r="W1338" s="28"/>
      <c r="X1338" s="28"/>
      <c r="Y1338" s="28"/>
      <c r="Z1338" s="29"/>
    </row>
    <row r="1339" spans="1:26" ht="14.25" customHeight="1" x14ac:dyDescent="0.2">
      <c r="A1339" s="15"/>
      <c r="B1339" s="15"/>
      <c r="C1339" s="15"/>
      <c r="D1339" s="15"/>
      <c r="E1339" s="15"/>
      <c r="F1339" s="22"/>
      <c r="G1339" s="23"/>
      <c r="H1339" s="16" t="s">
        <v>1445</v>
      </c>
      <c r="I1339" s="16" t="s">
        <v>1446</v>
      </c>
      <c r="J1339" s="16" t="s">
        <v>1443</v>
      </c>
      <c r="K1339" s="24" t="s">
        <v>1444</v>
      </c>
      <c r="L1339" s="25"/>
      <c r="M1339" s="26"/>
      <c r="N1339" s="16" t="s">
        <v>145</v>
      </c>
      <c r="O1339" s="24" t="s">
        <v>146</v>
      </c>
      <c r="P1339" s="25"/>
      <c r="Q1339" s="25"/>
      <c r="R1339" s="25"/>
      <c r="S1339" s="26"/>
      <c r="T1339" s="27">
        <v>7967.31</v>
      </c>
      <c r="U1339" s="28"/>
      <c r="V1339" s="28"/>
      <c r="W1339" s="28"/>
      <c r="X1339" s="28"/>
      <c r="Y1339" s="28"/>
      <c r="Z1339" s="29"/>
    </row>
    <row r="1340" spans="1:26" ht="14.25" customHeight="1" x14ac:dyDescent="0.2">
      <c r="A1340" s="15"/>
      <c r="B1340" s="15"/>
      <c r="C1340" s="15"/>
      <c r="D1340" s="15"/>
      <c r="E1340" s="15"/>
      <c r="F1340" s="22"/>
      <c r="G1340" s="23"/>
      <c r="H1340" s="16" t="s">
        <v>1447</v>
      </c>
      <c r="I1340" s="16" t="s">
        <v>1448</v>
      </c>
      <c r="J1340" s="16" t="s">
        <v>1443</v>
      </c>
      <c r="K1340" s="24" t="s">
        <v>1444</v>
      </c>
      <c r="L1340" s="25"/>
      <c r="M1340" s="26"/>
      <c r="N1340" s="16" t="s">
        <v>23</v>
      </c>
      <c r="O1340" s="24" t="s">
        <v>24</v>
      </c>
      <c r="P1340" s="25"/>
      <c r="Q1340" s="25"/>
      <c r="R1340" s="25"/>
      <c r="S1340" s="26"/>
      <c r="T1340" s="27">
        <v>478.41</v>
      </c>
      <c r="U1340" s="28"/>
      <c r="V1340" s="28"/>
      <c r="W1340" s="28"/>
      <c r="X1340" s="28"/>
      <c r="Y1340" s="28"/>
      <c r="Z1340" s="29"/>
    </row>
    <row r="1341" spans="1:26" ht="14.25" customHeight="1" x14ac:dyDescent="0.2">
      <c r="A1341" s="15"/>
      <c r="B1341" s="15"/>
      <c r="C1341" s="15"/>
      <c r="D1341" s="15"/>
      <c r="E1341" s="15"/>
      <c r="F1341" s="22"/>
      <c r="G1341" s="23"/>
      <c r="H1341" s="16" t="s">
        <v>1447</v>
      </c>
      <c r="I1341" s="16" t="s">
        <v>1448</v>
      </c>
      <c r="J1341" s="16" t="s">
        <v>1443</v>
      </c>
      <c r="K1341" s="24" t="s">
        <v>1444</v>
      </c>
      <c r="L1341" s="25"/>
      <c r="M1341" s="26"/>
      <c r="N1341" s="16" t="s">
        <v>145</v>
      </c>
      <c r="O1341" s="24" t="s">
        <v>146</v>
      </c>
      <c r="P1341" s="25"/>
      <c r="Q1341" s="25"/>
      <c r="R1341" s="25"/>
      <c r="S1341" s="26"/>
      <c r="T1341" s="27">
        <v>-478.41</v>
      </c>
      <c r="U1341" s="28"/>
      <c r="V1341" s="28"/>
      <c r="W1341" s="28"/>
      <c r="X1341" s="28"/>
      <c r="Y1341" s="28"/>
      <c r="Z1341" s="29"/>
    </row>
    <row r="1342" spans="1:26" ht="14.25" customHeight="1" x14ac:dyDescent="0.2">
      <c r="A1342" s="15"/>
      <c r="B1342" s="15"/>
      <c r="C1342" s="15"/>
      <c r="D1342" s="15"/>
      <c r="E1342" s="15"/>
      <c r="F1342" s="22"/>
      <c r="G1342" s="23"/>
      <c r="H1342" s="16" t="s">
        <v>1449</v>
      </c>
      <c r="I1342" s="16" t="s">
        <v>1450</v>
      </c>
      <c r="J1342" s="16" t="s">
        <v>1443</v>
      </c>
      <c r="K1342" s="24" t="s">
        <v>1444</v>
      </c>
      <c r="L1342" s="25"/>
      <c r="M1342" s="26"/>
      <c r="N1342" s="16" t="s">
        <v>145</v>
      </c>
      <c r="O1342" s="24" t="s">
        <v>146</v>
      </c>
      <c r="P1342" s="25"/>
      <c r="Q1342" s="25"/>
      <c r="R1342" s="25"/>
      <c r="S1342" s="26"/>
      <c r="T1342" s="27">
        <v>75003.89</v>
      </c>
      <c r="U1342" s="28"/>
      <c r="V1342" s="28"/>
      <c r="W1342" s="28"/>
      <c r="X1342" s="28"/>
      <c r="Y1342" s="28"/>
      <c r="Z1342" s="29"/>
    </row>
    <row r="1343" spans="1:26" ht="14.25" customHeight="1" x14ac:dyDescent="0.2">
      <c r="A1343" s="17"/>
      <c r="B1343" s="17"/>
      <c r="C1343" s="17"/>
      <c r="D1343" s="17"/>
      <c r="E1343" s="17"/>
      <c r="F1343" s="30"/>
      <c r="G1343" s="31"/>
      <c r="H1343" s="18" t="s">
        <v>1451</v>
      </c>
      <c r="I1343" s="18" t="s">
        <v>1452</v>
      </c>
      <c r="J1343" s="18" t="s">
        <v>1443</v>
      </c>
      <c r="K1343" s="32" t="s">
        <v>1444</v>
      </c>
      <c r="L1343" s="33"/>
      <c r="M1343" s="34"/>
      <c r="N1343" s="18" t="s">
        <v>145</v>
      </c>
      <c r="O1343" s="32" t="s">
        <v>146</v>
      </c>
      <c r="P1343" s="33"/>
      <c r="Q1343" s="33"/>
      <c r="R1343" s="33"/>
      <c r="S1343" s="34"/>
      <c r="T1343" s="35">
        <v>210750.07999999999</v>
      </c>
      <c r="U1343" s="36"/>
      <c r="V1343" s="36"/>
      <c r="W1343" s="36"/>
      <c r="X1343" s="36"/>
      <c r="Y1343" s="36"/>
      <c r="Z1343" s="37"/>
    </row>
    <row r="1344" spans="1:26" ht="2.25" customHeight="1" x14ac:dyDescent="0.2">
      <c r="A1344" s="4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6"/>
    </row>
    <row r="1345" spans="1:26" ht="13.5" customHeight="1" x14ac:dyDescent="0.2">
      <c r="A1345" s="7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20" t="s">
        <v>25</v>
      </c>
      <c r="Q1345" s="20"/>
      <c r="R1345" s="20"/>
      <c r="S1345" s="8"/>
      <c r="T1345" s="8"/>
      <c r="U1345" s="8"/>
      <c r="V1345" s="8"/>
      <c r="W1345" s="8"/>
      <c r="X1345" s="21">
        <f>SUM(hList_Frame_1!A1226:A1233)</f>
        <v>285753.96999999997</v>
      </c>
      <c r="Y1345" s="21"/>
      <c r="Z1345" s="9"/>
    </row>
    <row r="1346" spans="1:26" ht="5.25" customHeight="1" x14ac:dyDescent="0.2">
      <c r="A1346" s="7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20"/>
      <c r="Q1346" s="20"/>
      <c r="R1346" s="20"/>
      <c r="S1346" s="8"/>
      <c r="T1346" s="8"/>
      <c r="U1346" s="8"/>
      <c r="V1346" s="8"/>
      <c r="W1346" s="8"/>
      <c r="X1346" s="8"/>
      <c r="Y1346" s="8"/>
      <c r="Z1346" s="9"/>
    </row>
    <row r="1347" spans="1:26" ht="8.25" customHeight="1" x14ac:dyDescent="0.2">
      <c r="A1347" s="10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2"/>
    </row>
    <row r="1348" spans="1:26" ht="15" customHeight="1" x14ac:dyDescent="0.2">
      <c r="A1348" s="13"/>
      <c r="B1348" s="13"/>
      <c r="C1348" s="13"/>
      <c r="D1348" s="13"/>
      <c r="E1348" s="14" t="s">
        <v>130</v>
      </c>
      <c r="F1348" s="38" t="s">
        <v>131</v>
      </c>
      <c r="G1348" s="39"/>
      <c r="H1348" s="14" t="s">
        <v>1453</v>
      </c>
      <c r="I1348" s="14" t="s">
        <v>1454</v>
      </c>
      <c r="J1348" s="14" t="s">
        <v>1455</v>
      </c>
      <c r="K1348" s="38" t="s">
        <v>1456</v>
      </c>
      <c r="L1348" s="40"/>
      <c r="M1348" s="39"/>
      <c r="N1348" s="14" t="s">
        <v>23</v>
      </c>
      <c r="O1348" s="38" t="s">
        <v>24</v>
      </c>
      <c r="P1348" s="40"/>
      <c r="Q1348" s="40"/>
      <c r="R1348" s="40"/>
      <c r="S1348" s="39"/>
      <c r="T1348" s="41">
        <v>7004393.1500000004</v>
      </c>
      <c r="U1348" s="42"/>
      <c r="V1348" s="42"/>
      <c r="W1348" s="42"/>
      <c r="X1348" s="42"/>
      <c r="Y1348" s="42"/>
      <c r="Z1348" s="43"/>
    </row>
    <row r="1349" spans="1:26" ht="14.25" customHeight="1" x14ac:dyDescent="0.2">
      <c r="A1349" s="15"/>
      <c r="B1349" s="15"/>
      <c r="C1349" s="15"/>
      <c r="D1349" s="15"/>
      <c r="E1349" s="15"/>
      <c r="F1349" s="22"/>
      <c r="G1349" s="23"/>
      <c r="H1349" s="16" t="s">
        <v>1453</v>
      </c>
      <c r="I1349" s="16" t="s">
        <v>1454</v>
      </c>
      <c r="J1349" s="16" t="s">
        <v>1455</v>
      </c>
      <c r="K1349" s="24" t="s">
        <v>1456</v>
      </c>
      <c r="L1349" s="25"/>
      <c r="M1349" s="26"/>
      <c r="N1349" s="16" t="s">
        <v>60</v>
      </c>
      <c r="O1349" s="24" t="s">
        <v>61</v>
      </c>
      <c r="P1349" s="25"/>
      <c r="Q1349" s="25"/>
      <c r="R1349" s="25"/>
      <c r="S1349" s="26"/>
      <c r="T1349" s="27">
        <v>-2889736.65</v>
      </c>
      <c r="U1349" s="28"/>
      <c r="V1349" s="28"/>
      <c r="W1349" s="28"/>
      <c r="X1349" s="28"/>
      <c r="Y1349" s="28"/>
      <c r="Z1349" s="29"/>
    </row>
    <row r="1350" spans="1:26" ht="14.25" customHeight="1" x14ac:dyDescent="0.2">
      <c r="A1350" s="15"/>
      <c r="B1350" s="15"/>
      <c r="C1350" s="15"/>
      <c r="D1350" s="15"/>
      <c r="E1350" s="15"/>
      <c r="F1350" s="22"/>
      <c r="G1350" s="23"/>
      <c r="H1350" s="16" t="s">
        <v>1457</v>
      </c>
      <c r="I1350" s="16" t="s">
        <v>1458</v>
      </c>
      <c r="J1350" s="16" t="s">
        <v>1455</v>
      </c>
      <c r="K1350" s="24" t="s">
        <v>1456</v>
      </c>
      <c r="L1350" s="25"/>
      <c r="M1350" s="26"/>
      <c r="N1350" s="16" t="s">
        <v>60</v>
      </c>
      <c r="O1350" s="24" t="s">
        <v>61</v>
      </c>
      <c r="P1350" s="25"/>
      <c r="Q1350" s="25"/>
      <c r="R1350" s="25"/>
      <c r="S1350" s="26"/>
      <c r="T1350" s="27">
        <v>1520187.5</v>
      </c>
      <c r="U1350" s="28"/>
      <c r="V1350" s="28"/>
      <c r="W1350" s="28"/>
      <c r="X1350" s="28"/>
      <c r="Y1350" s="28"/>
      <c r="Z1350" s="29"/>
    </row>
    <row r="1351" spans="1:26" ht="14.25" customHeight="1" x14ac:dyDescent="0.2">
      <c r="A1351" s="15"/>
      <c r="B1351" s="15"/>
      <c r="C1351" s="15"/>
      <c r="D1351" s="15"/>
      <c r="E1351" s="15"/>
      <c r="F1351" s="22"/>
      <c r="G1351" s="23"/>
      <c r="H1351" s="16" t="s">
        <v>1457</v>
      </c>
      <c r="I1351" s="16" t="s">
        <v>1458</v>
      </c>
      <c r="J1351" s="16" t="s">
        <v>1455</v>
      </c>
      <c r="K1351" s="24" t="s">
        <v>1456</v>
      </c>
      <c r="L1351" s="25"/>
      <c r="M1351" s="26"/>
      <c r="N1351" s="16" t="s">
        <v>23</v>
      </c>
      <c r="O1351" s="24" t="s">
        <v>24</v>
      </c>
      <c r="P1351" s="25"/>
      <c r="Q1351" s="25"/>
      <c r="R1351" s="25"/>
      <c r="S1351" s="26"/>
      <c r="T1351" s="27">
        <v>15028740</v>
      </c>
      <c r="U1351" s="28"/>
      <c r="V1351" s="28"/>
      <c r="W1351" s="28"/>
      <c r="X1351" s="28"/>
      <c r="Y1351" s="28"/>
      <c r="Z1351" s="29"/>
    </row>
    <row r="1352" spans="1:26" ht="14.25" customHeight="1" x14ac:dyDescent="0.2">
      <c r="A1352" s="15"/>
      <c r="B1352" s="15"/>
      <c r="C1352" s="15"/>
      <c r="D1352" s="15"/>
      <c r="E1352" s="15"/>
      <c r="F1352" s="22"/>
      <c r="G1352" s="23"/>
      <c r="H1352" s="16" t="s">
        <v>1459</v>
      </c>
      <c r="I1352" s="16" t="s">
        <v>1460</v>
      </c>
      <c r="J1352" s="16" t="s">
        <v>1455</v>
      </c>
      <c r="K1352" s="24" t="s">
        <v>1456</v>
      </c>
      <c r="L1352" s="25"/>
      <c r="M1352" s="26"/>
      <c r="N1352" s="16" t="s">
        <v>267</v>
      </c>
      <c r="O1352" s="24" t="s">
        <v>268</v>
      </c>
      <c r="P1352" s="25"/>
      <c r="Q1352" s="25"/>
      <c r="R1352" s="25"/>
      <c r="S1352" s="26"/>
      <c r="T1352" s="27">
        <v>41293.96</v>
      </c>
      <c r="U1352" s="28"/>
      <c r="V1352" s="28"/>
      <c r="W1352" s="28"/>
      <c r="X1352" s="28"/>
      <c r="Y1352" s="28"/>
      <c r="Z1352" s="29"/>
    </row>
    <row r="1353" spans="1:26" ht="14.25" customHeight="1" x14ac:dyDescent="0.2">
      <c r="A1353" s="15"/>
      <c r="B1353" s="15"/>
      <c r="C1353" s="15"/>
      <c r="D1353" s="15"/>
      <c r="E1353" s="15"/>
      <c r="F1353" s="22"/>
      <c r="G1353" s="23"/>
      <c r="H1353" s="16" t="s">
        <v>1459</v>
      </c>
      <c r="I1353" s="16" t="s">
        <v>1460</v>
      </c>
      <c r="J1353" s="16" t="s">
        <v>1455</v>
      </c>
      <c r="K1353" s="24" t="s">
        <v>1456</v>
      </c>
      <c r="L1353" s="25"/>
      <c r="M1353" s="26"/>
      <c r="N1353" s="16" t="s">
        <v>1461</v>
      </c>
      <c r="O1353" s="24" t="s">
        <v>1462</v>
      </c>
      <c r="P1353" s="25"/>
      <c r="Q1353" s="25"/>
      <c r="R1353" s="25"/>
      <c r="S1353" s="26"/>
      <c r="T1353" s="27">
        <v>-90502.56</v>
      </c>
      <c r="U1353" s="28"/>
      <c r="V1353" s="28"/>
      <c r="W1353" s="28"/>
      <c r="X1353" s="28"/>
      <c r="Y1353" s="28"/>
      <c r="Z1353" s="29"/>
    </row>
    <row r="1354" spans="1:26" ht="14.25" customHeight="1" x14ac:dyDescent="0.2">
      <c r="A1354" s="15"/>
      <c r="B1354" s="15"/>
      <c r="C1354" s="15"/>
      <c r="D1354" s="15"/>
      <c r="E1354" s="15"/>
      <c r="F1354" s="22"/>
      <c r="G1354" s="23"/>
      <c r="H1354" s="16" t="s">
        <v>1459</v>
      </c>
      <c r="I1354" s="16" t="s">
        <v>1460</v>
      </c>
      <c r="J1354" s="16" t="s">
        <v>1455</v>
      </c>
      <c r="K1354" s="24" t="s">
        <v>1456</v>
      </c>
      <c r="L1354" s="25"/>
      <c r="M1354" s="26"/>
      <c r="N1354" s="16" t="s">
        <v>1463</v>
      </c>
      <c r="O1354" s="24" t="s">
        <v>1464</v>
      </c>
      <c r="P1354" s="25"/>
      <c r="Q1354" s="25"/>
      <c r="R1354" s="25"/>
      <c r="S1354" s="26"/>
      <c r="T1354" s="27">
        <v>47108.6</v>
      </c>
      <c r="U1354" s="28"/>
      <c r="V1354" s="28"/>
      <c r="W1354" s="28"/>
      <c r="X1354" s="28"/>
      <c r="Y1354" s="28"/>
      <c r="Z1354" s="29"/>
    </row>
    <row r="1355" spans="1:26" ht="14.25" customHeight="1" x14ac:dyDescent="0.2">
      <c r="A1355" s="15"/>
      <c r="B1355" s="15"/>
      <c r="C1355" s="15"/>
      <c r="D1355" s="15"/>
      <c r="E1355" s="15"/>
      <c r="F1355" s="22"/>
      <c r="G1355" s="23"/>
      <c r="H1355" s="16" t="s">
        <v>1459</v>
      </c>
      <c r="I1355" s="16" t="s">
        <v>1460</v>
      </c>
      <c r="J1355" s="16" t="s">
        <v>1455</v>
      </c>
      <c r="K1355" s="24" t="s">
        <v>1456</v>
      </c>
      <c r="L1355" s="25"/>
      <c r="M1355" s="26"/>
      <c r="N1355" s="16" t="s">
        <v>1465</v>
      </c>
      <c r="O1355" s="24" t="s">
        <v>1466</v>
      </c>
      <c r="P1355" s="25"/>
      <c r="Q1355" s="25"/>
      <c r="R1355" s="25"/>
      <c r="S1355" s="26"/>
      <c r="T1355" s="27">
        <v>2100</v>
      </c>
      <c r="U1355" s="28"/>
      <c r="V1355" s="28"/>
      <c r="W1355" s="28"/>
      <c r="X1355" s="28"/>
      <c r="Y1355" s="28"/>
      <c r="Z1355" s="29"/>
    </row>
    <row r="1356" spans="1:26" ht="14.25" customHeight="1" x14ac:dyDescent="0.2">
      <c r="A1356" s="15"/>
      <c r="B1356" s="15"/>
      <c r="C1356" s="15"/>
      <c r="D1356" s="15"/>
      <c r="E1356" s="15"/>
      <c r="F1356" s="22"/>
      <c r="G1356" s="23"/>
      <c r="H1356" s="16" t="s">
        <v>1467</v>
      </c>
      <c r="I1356" s="16" t="s">
        <v>960</v>
      </c>
      <c r="J1356" s="16" t="s">
        <v>1468</v>
      </c>
      <c r="K1356" s="24" t="s">
        <v>1469</v>
      </c>
      <c r="L1356" s="25"/>
      <c r="M1356" s="26"/>
      <c r="N1356" s="16" t="s">
        <v>145</v>
      </c>
      <c r="O1356" s="24" t="s">
        <v>146</v>
      </c>
      <c r="P1356" s="25"/>
      <c r="Q1356" s="25"/>
      <c r="R1356" s="25"/>
      <c r="S1356" s="26"/>
      <c r="T1356" s="27">
        <v>-4.3</v>
      </c>
      <c r="U1356" s="28"/>
      <c r="V1356" s="28"/>
      <c r="W1356" s="28"/>
      <c r="X1356" s="28"/>
      <c r="Y1356" s="28"/>
      <c r="Z1356" s="29"/>
    </row>
    <row r="1357" spans="1:26" ht="14.25" customHeight="1" x14ac:dyDescent="0.2">
      <c r="A1357" s="15"/>
      <c r="B1357" s="15"/>
      <c r="C1357" s="15"/>
      <c r="D1357" s="15"/>
      <c r="E1357" s="15"/>
      <c r="F1357" s="22"/>
      <c r="G1357" s="23"/>
      <c r="H1357" s="16" t="s">
        <v>1467</v>
      </c>
      <c r="I1357" s="16" t="s">
        <v>960</v>
      </c>
      <c r="J1357" s="16" t="s">
        <v>1468</v>
      </c>
      <c r="K1357" s="24" t="s">
        <v>1469</v>
      </c>
      <c r="L1357" s="25"/>
      <c r="M1357" s="26"/>
      <c r="N1357" s="16" t="s">
        <v>23</v>
      </c>
      <c r="O1357" s="24" t="s">
        <v>24</v>
      </c>
      <c r="P1357" s="25"/>
      <c r="Q1357" s="25"/>
      <c r="R1357" s="25"/>
      <c r="S1357" s="26"/>
      <c r="T1357" s="27">
        <v>5016</v>
      </c>
      <c r="U1357" s="28"/>
      <c r="V1357" s="28"/>
      <c r="W1357" s="28"/>
      <c r="X1357" s="28"/>
      <c r="Y1357" s="28"/>
      <c r="Z1357" s="29"/>
    </row>
    <row r="1358" spans="1:26" ht="14.25" customHeight="1" x14ac:dyDescent="0.2">
      <c r="A1358" s="15"/>
      <c r="B1358" s="15"/>
      <c r="C1358" s="15"/>
      <c r="D1358" s="15"/>
      <c r="E1358" s="15"/>
      <c r="F1358" s="22"/>
      <c r="G1358" s="23"/>
      <c r="H1358" s="16" t="s">
        <v>1470</v>
      </c>
      <c r="I1358" s="16" t="s">
        <v>1471</v>
      </c>
      <c r="J1358" s="16" t="s">
        <v>1472</v>
      </c>
      <c r="K1358" s="24" t="s">
        <v>1473</v>
      </c>
      <c r="L1358" s="25"/>
      <c r="M1358" s="26"/>
      <c r="N1358" s="16" t="s">
        <v>145</v>
      </c>
      <c r="O1358" s="24" t="s">
        <v>146</v>
      </c>
      <c r="P1358" s="25"/>
      <c r="Q1358" s="25"/>
      <c r="R1358" s="25"/>
      <c r="S1358" s="26"/>
      <c r="T1358" s="27">
        <v>495.16</v>
      </c>
      <c r="U1358" s="28"/>
      <c r="V1358" s="28"/>
      <c r="W1358" s="28"/>
      <c r="X1358" s="28"/>
      <c r="Y1358" s="28"/>
      <c r="Z1358" s="29"/>
    </row>
    <row r="1359" spans="1:26" ht="14.25" customHeight="1" x14ac:dyDescent="0.2">
      <c r="A1359" s="15"/>
      <c r="B1359" s="15"/>
      <c r="C1359" s="15"/>
      <c r="D1359" s="15"/>
      <c r="E1359" s="15"/>
      <c r="F1359" s="22"/>
      <c r="G1359" s="23"/>
      <c r="H1359" s="16" t="s">
        <v>1474</v>
      </c>
      <c r="I1359" s="16" t="s">
        <v>1475</v>
      </c>
      <c r="J1359" s="16" t="s">
        <v>1472</v>
      </c>
      <c r="K1359" s="24" t="s">
        <v>1473</v>
      </c>
      <c r="L1359" s="25"/>
      <c r="M1359" s="26"/>
      <c r="N1359" s="16" t="s">
        <v>355</v>
      </c>
      <c r="O1359" s="24" t="s">
        <v>356</v>
      </c>
      <c r="P1359" s="25"/>
      <c r="Q1359" s="25"/>
      <c r="R1359" s="25"/>
      <c r="S1359" s="26"/>
      <c r="T1359" s="27">
        <v>210.88</v>
      </c>
      <c r="U1359" s="28"/>
      <c r="V1359" s="28"/>
      <c r="W1359" s="28"/>
      <c r="X1359" s="28"/>
      <c r="Y1359" s="28"/>
      <c r="Z1359" s="29"/>
    </row>
    <row r="1360" spans="1:26" ht="14.25" customHeight="1" x14ac:dyDescent="0.2">
      <c r="A1360" s="15"/>
      <c r="B1360" s="15"/>
      <c r="C1360" s="15"/>
      <c r="D1360" s="15"/>
      <c r="E1360" s="15"/>
      <c r="F1360" s="22"/>
      <c r="G1360" s="23"/>
      <c r="H1360" s="16" t="s">
        <v>1474</v>
      </c>
      <c r="I1360" s="16" t="s">
        <v>1475</v>
      </c>
      <c r="J1360" s="16" t="s">
        <v>1472</v>
      </c>
      <c r="K1360" s="24" t="s">
        <v>1473</v>
      </c>
      <c r="L1360" s="25"/>
      <c r="M1360" s="26"/>
      <c r="N1360" s="16" t="s">
        <v>331</v>
      </c>
      <c r="O1360" s="24" t="s">
        <v>332</v>
      </c>
      <c r="P1360" s="25"/>
      <c r="Q1360" s="25"/>
      <c r="R1360" s="25"/>
      <c r="S1360" s="26"/>
      <c r="T1360" s="27">
        <v>1.2</v>
      </c>
      <c r="U1360" s="28"/>
      <c r="V1360" s="28"/>
      <c r="W1360" s="28"/>
      <c r="X1360" s="28"/>
      <c r="Y1360" s="28"/>
      <c r="Z1360" s="29"/>
    </row>
    <row r="1361" spans="1:26" ht="14.25" customHeight="1" x14ac:dyDescent="0.2">
      <c r="A1361" s="15"/>
      <c r="B1361" s="15"/>
      <c r="C1361" s="15"/>
      <c r="D1361" s="15"/>
      <c r="E1361" s="15"/>
      <c r="F1361" s="22"/>
      <c r="G1361" s="23"/>
      <c r="H1361" s="16" t="s">
        <v>1476</v>
      </c>
      <c r="I1361" s="16" t="s">
        <v>1477</v>
      </c>
      <c r="J1361" s="16" t="s">
        <v>1472</v>
      </c>
      <c r="K1361" s="24" t="s">
        <v>1473</v>
      </c>
      <c r="L1361" s="25"/>
      <c r="M1361" s="26"/>
      <c r="N1361" s="16" t="s">
        <v>355</v>
      </c>
      <c r="O1361" s="24" t="s">
        <v>356</v>
      </c>
      <c r="P1361" s="25"/>
      <c r="Q1361" s="25"/>
      <c r="R1361" s="25"/>
      <c r="S1361" s="26"/>
      <c r="T1361" s="27">
        <v>-1.9</v>
      </c>
      <c r="U1361" s="28"/>
      <c r="V1361" s="28"/>
      <c r="W1361" s="28"/>
      <c r="X1361" s="28"/>
      <c r="Y1361" s="28"/>
      <c r="Z1361" s="29"/>
    </row>
    <row r="1362" spans="1:26" ht="14.25" customHeight="1" x14ac:dyDescent="0.2">
      <c r="A1362" s="15"/>
      <c r="B1362" s="15"/>
      <c r="C1362" s="15"/>
      <c r="D1362" s="15"/>
      <c r="E1362" s="15"/>
      <c r="F1362" s="22"/>
      <c r="G1362" s="23"/>
      <c r="H1362" s="16" t="s">
        <v>1476</v>
      </c>
      <c r="I1362" s="16" t="s">
        <v>1477</v>
      </c>
      <c r="J1362" s="16" t="s">
        <v>1472</v>
      </c>
      <c r="K1362" s="24" t="s">
        <v>1473</v>
      </c>
      <c r="L1362" s="25"/>
      <c r="M1362" s="26"/>
      <c r="N1362" s="16" t="s">
        <v>331</v>
      </c>
      <c r="O1362" s="24" t="s">
        <v>332</v>
      </c>
      <c r="P1362" s="25"/>
      <c r="Q1362" s="25"/>
      <c r="R1362" s="25"/>
      <c r="S1362" s="26"/>
      <c r="T1362" s="27">
        <v>1.9</v>
      </c>
      <c r="U1362" s="28"/>
      <c r="V1362" s="28"/>
      <c r="W1362" s="28"/>
      <c r="X1362" s="28"/>
      <c r="Y1362" s="28"/>
      <c r="Z1362" s="29"/>
    </row>
    <row r="1363" spans="1:26" ht="14.25" customHeight="1" x14ac:dyDescent="0.2">
      <c r="A1363" s="15"/>
      <c r="B1363" s="15"/>
      <c r="C1363" s="15"/>
      <c r="D1363" s="15"/>
      <c r="E1363" s="15"/>
      <c r="F1363" s="22"/>
      <c r="G1363" s="23"/>
      <c r="H1363" s="16" t="s">
        <v>1478</v>
      </c>
      <c r="I1363" s="16" t="s">
        <v>1479</v>
      </c>
      <c r="J1363" s="16" t="s">
        <v>1472</v>
      </c>
      <c r="K1363" s="24" t="s">
        <v>1473</v>
      </c>
      <c r="L1363" s="25"/>
      <c r="M1363" s="26"/>
      <c r="N1363" s="16" t="s">
        <v>145</v>
      </c>
      <c r="O1363" s="24" t="s">
        <v>146</v>
      </c>
      <c r="P1363" s="25"/>
      <c r="Q1363" s="25"/>
      <c r="R1363" s="25"/>
      <c r="S1363" s="26"/>
      <c r="T1363" s="27">
        <v>11293.28</v>
      </c>
      <c r="U1363" s="28"/>
      <c r="V1363" s="28"/>
      <c r="W1363" s="28"/>
      <c r="X1363" s="28"/>
      <c r="Y1363" s="28"/>
      <c r="Z1363" s="29"/>
    </row>
    <row r="1364" spans="1:26" ht="14.25" customHeight="1" x14ac:dyDescent="0.2">
      <c r="A1364" s="15"/>
      <c r="B1364" s="15"/>
      <c r="C1364" s="15"/>
      <c r="D1364" s="15"/>
      <c r="E1364" s="15"/>
      <c r="F1364" s="22"/>
      <c r="G1364" s="23"/>
      <c r="H1364" s="16" t="s">
        <v>1480</v>
      </c>
      <c r="I1364" s="16" t="s">
        <v>1481</v>
      </c>
      <c r="J1364" s="16" t="s">
        <v>1472</v>
      </c>
      <c r="K1364" s="24" t="s">
        <v>1473</v>
      </c>
      <c r="L1364" s="25"/>
      <c r="M1364" s="26"/>
      <c r="N1364" s="16" t="s">
        <v>145</v>
      </c>
      <c r="O1364" s="24" t="s">
        <v>146</v>
      </c>
      <c r="P1364" s="25"/>
      <c r="Q1364" s="25"/>
      <c r="R1364" s="25"/>
      <c r="S1364" s="26"/>
      <c r="T1364" s="27">
        <v>22723.24</v>
      </c>
      <c r="U1364" s="28"/>
      <c r="V1364" s="28"/>
      <c r="W1364" s="28"/>
      <c r="X1364" s="28"/>
      <c r="Y1364" s="28"/>
      <c r="Z1364" s="29"/>
    </row>
    <row r="1365" spans="1:26" ht="14.25" customHeight="1" x14ac:dyDescent="0.2">
      <c r="A1365" s="15"/>
      <c r="B1365" s="15"/>
      <c r="C1365" s="15"/>
      <c r="D1365" s="15"/>
      <c r="E1365" s="15"/>
      <c r="F1365" s="22"/>
      <c r="G1365" s="23"/>
      <c r="H1365" s="16" t="s">
        <v>1482</v>
      </c>
      <c r="I1365" s="16" t="s">
        <v>1483</v>
      </c>
      <c r="J1365" s="16" t="s">
        <v>1472</v>
      </c>
      <c r="K1365" s="24" t="s">
        <v>1473</v>
      </c>
      <c r="L1365" s="25"/>
      <c r="M1365" s="26"/>
      <c r="N1365" s="16" t="s">
        <v>145</v>
      </c>
      <c r="O1365" s="24" t="s">
        <v>146</v>
      </c>
      <c r="P1365" s="25"/>
      <c r="Q1365" s="25"/>
      <c r="R1365" s="25"/>
      <c r="S1365" s="26"/>
      <c r="T1365" s="27">
        <v>12405.07</v>
      </c>
      <c r="U1365" s="28"/>
      <c r="V1365" s="28"/>
      <c r="W1365" s="28"/>
      <c r="X1365" s="28"/>
      <c r="Y1365" s="28"/>
      <c r="Z1365" s="29"/>
    </row>
    <row r="1366" spans="1:26" ht="14.25" customHeight="1" x14ac:dyDescent="0.2">
      <c r="A1366" s="15"/>
      <c r="B1366" s="15"/>
      <c r="C1366" s="15"/>
      <c r="D1366" s="15"/>
      <c r="E1366" s="15"/>
      <c r="F1366" s="22"/>
      <c r="G1366" s="23"/>
      <c r="H1366" s="16" t="s">
        <v>1484</v>
      </c>
      <c r="I1366" s="16" t="s">
        <v>1485</v>
      </c>
      <c r="J1366" s="16" t="s">
        <v>1472</v>
      </c>
      <c r="K1366" s="24" t="s">
        <v>1473</v>
      </c>
      <c r="L1366" s="25"/>
      <c r="M1366" s="26"/>
      <c r="N1366" s="16" t="s">
        <v>355</v>
      </c>
      <c r="O1366" s="24" t="s">
        <v>356</v>
      </c>
      <c r="P1366" s="25"/>
      <c r="Q1366" s="25"/>
      <c r="R1366" s="25"/>
      <c r="S1366" s="26"/>
      <c r="T1366" s="27">
        <v>-1346.86</v>
      </c>
      <c r="U1366" s="28"/>
      <c r="V1366" s="28"/>
      <c r="W1366" s="28"/>
      <c r="X1366" s="28"/>
      <c r="Y1366" s="28"/>
      <c r="Z1366" s="29"/>
    </row>
    <row r="1367" spans="1:26" ht="14.25" customHeight="1" x14ac:dyDescent="0.2">
      <c r="A1367" s="15"/>
      <c r="B1367" s="15"/>
      <c r="C1367" s="15"/>
      <c r="D1367" s="15"/>
      <c r="E1367" s="15"/>
      <c r="F1367" s="22"/>
      <c r="G1367" s="23"/>
      <c r="H1367" s="16" t="s">
        <v>1484</v>
      </c>
      <c r="I1367" s="16" t="s">
        <v>1485</v>
      </c>
      <c r="J1367" s="16" t="s">
        <v>1472</v>
      </c>
      <c r="K1367" s="24" t="s">
        <v>1473</v>
      </c>
      <c r="L1367" s="25"/>
      <c r="M1367" s="26"/>
      <c r="N1367" s="16" t="s">
        <v>331</v>
      </c>
      <c r="O1367" s="24" t="s">
        <v>332</v>
      </c>
      <c r="P1367" s="25"/>
      <c r="Q1367" s="25"/>
      <c r="R1367" s="25"/>
      <c r="S1367" s="26"/>
      <c r="T1367" s="27">
        <v>1346.86</v>
      </c>
      <c r="U1367" s="28"/>
      <c r="V1367" s="28"/>
      <c r="W1367" s="28"/>
      <c r="X1367" s="28"/>
      <c r="Y1367" s="28"/>
      <c r="Z1367" s="29"/>
    </row>
    <row r="1368" spans="1:26" ht="14.25" customHeight="1" x14ac:dyDescent="0.2">
      <c r="A1368" s="15"/>
      <c r="B1368" s="15"/>
      <c r="C1368" s="15"/>
      <c r="D1368" s="15"/>
      <c r="E1368" s="15"/>
      <c r="F1368" s="22"/>
      <c r="G1368" s="23"/>
      <c r="H1368" s="16" t="s">
        <v>1486</v>
      </c>
      <c r="I1368" s="16" t="s">
        <v>1487</v>
      </c>
      <c r="J1368" s="16" t="s">
        <v>1472</v>
      </c>
      <c r="K1368" s="24" t="s">
        <v>1473</v>
      </c>
      <c r="L1368" s="25"/>
      <c r="M1368" s="26"/>
      <c r="N1368" s="16" t="s">
        <v>331</v>
      </c>
      <c r="O1368" s="24" t="s">
        <v>332</v>
      </c>
      <c r="P1368" s="25"/>
      <c r="Q1368" s="25"/>
      <c r="R1368" s="25"/>
      <c r="S1368" s="26"/>
      <c r="T1368" s="27">
        <v>567.73</v>
      </c>
      <c r="U1368" s="28"/>
      <c r="V1368" s="28"/>
      <c r="W1368" s="28"/>
      <c r="X1368" s="28"/>
      <c r="Y1368" s="28"/>
      <c r="Z1368" s="29"/>
    </row>
    <row r="1369" spans="1:26" ht="14.25" customHeight="1" x14ac:dyDescent="0.2">
      <c r="A1369" s="15"/>
      <c r="B1369" s="15"/>
      <c r="C1369" s="15"/>
      <c r="D1369" s="15"/>
      <c r="E1369" s="15"/>
      <c r="F1369" s="22"/>
      <c r="G1369" s="23"/>
      <c r="H1369" s="16" t="s">
        <v>1486</v>
      </c>
      <c r="I1369" s="16" t="s">
        <v>1487</v>
      </c>
      <c r="J1369" s="16" t="s">
        <v>1472</v>
      </c>
      <c r="K1369" s="24" t="s">
        <v>1473</v>
      </c>
      <c r="L1369" s="25"/>
      <c r="M1369" s="26"/>
      <c r="N1369" s="16" t="s">
        <v>355</v>
      </c>
      <c r="O1369" s="24" t="s">
        <v>356</v>
      </c>
      <c r="P1369" s="25"/>
      <c r="Q1369" s="25"/>
      <c r="R1369" s="25"/>
      <c r="S1369" s="26"/>
      <c r="T1369" s="27">
        <v>-567.73</v>
      </c>
      <c r="U1369" s="28"/>
      <c r="V1369" s="28"/>
      <c r="W1369" s="28"/>
      <c r="X1369" s="28"/>
      <c r="Y1369" s="28"/>
      <c r="Z1369" s="29"/>
    </row>
    <row r="1370" spans="1:26" ht="14.25" customHeight="1" x14ac:dyDescent="0.2">
      <c r="A1370" s="15"/>
      <c r="B1370" s="15"/>
      <c r="C1370" s="15"/>
      <c r="D1370" s="15"/>
      <c r="E1370" s="15"/>
      <c r="F1370" s="22"/>
      <c r="G1370" s="23"/>
      <c r="H1370" s="16" t="s">
        <v>1488</v>
      </c>
      <c r="I1370" s="16" t="s">
        <v>1489</v>
      </c>
      <c r="J1370" s="16" t="s">
        <v>1472</v>
      </c>
      <c r="K1370" s="24" t="s">
        <v>1473</v>
      </c>
      <c r="L1370" s="25"/>
      <c r="M1370" s="26"/>
      <c r="N1370" s="16" t="s">
        <v>331</v>
      </c>
      <c r="O1370" s="24" t="s">
        <v>332</v>
      </c>
      <c r="P1370" s="25"/>
      <c r="Q1370" s="25"/>
      <c r="R1370" s="25"/>
      <c r="S1370" s="26"/>
      <c r="T1370" s="27">
        <v>448.91</v>
      </c>
      <c r="U1370" s="28"/>
      <c r="V1370" s="28"/>
      <c r="W1370" s="28"/>
      <c r="X1370" s="28"/>
      <c r="Y1370" s="28"/>
      <c r="Z1370" s="29"/>
    </row>
    <row r="1371" spans="1:26" ht="14.25" customHeight="1" x14ac:dyDescent="0.2">
      <c r="A1371" s="15"/>
      <c r="B1371" s="15"/>
      <c r="C1371" s="15"/>
      <c r="D1371" s="15"/>
      <c r="E1371" s="15"/>
      <c r="F1371" s="22"/>
      <c r="G1371" s="23"/>
      <c r="H1371" s="16" t="s">
        <v>1488</v>
      </c>
      <c r="I1371" s="16" t="s">
        <v>1489</v>
      </c>
      <c r="J1371" s="16" t="s">
        <v>1472</v>
      </c>
      <c r="K1371" s="24" t="s">
        <v>1473</v>
      </c>
      <c r="L1371" s="25"/>
      <c r="M1371" s="26"/>
      <c r="N1371" s="16" t="s">
        <v>355</v>
      </c>
      <c r="O1371" s="24" t="s">
        <v>356</v>
      </c>
      <c r="P1371" s="25"/>
      <c r="Q1371" s="25"/>
      <c r="R1371" s="25"/>
      <c r="S1371" s="26"/>
      <c r="T1371" s="27">
        <v>-448.91</v>
      </c>
      <c r="U1371" s="28"/>
      <c r="V1371" s="28"/>
      <c r="W1371" s="28"/>
      <c r="X1371" s="28"/>
      <c r="Y1371" s="28"/>
      <c r="Z1371" s="29"/>
    </row>
    <row r="1372" spans="1:26" ht="14.25" customHeight="1" x14ac:dyDescent="0.2">
      <c r="A1372" s="15"/>
      <c r="B1372" s="15"/>
      <c r="C1372" s="15"/>
      <c r="D1372" s="15"/>
      <c r="E1372" s="15"/>
      <c r="F1372" s="22"/>
      <c r="G1372" s="23"/>
      <c r="H1372" s="16" t="s">
        <v>1490</v>
      </c>
      <c r="I1372" s="16" t="s">
        <v>1491</v>
      </c>
      <c r="J1372" s="16" t="s">
        <v>1492</v>
      </c>
      <c r="K1372" s="24" t="s">
        <v>1493</v>
      </c>
      <c r="L1372" s="25"/>
      <c r="M1372" s="26"/>
      <c r="N1372" s="16" t="s">
        <v>23</v>
      </c>
      <c r="O1372" s="24" t="s">
        <v>24</v>
      </c>
      <c r="P1372" s="25"/>
      <c r="Q1372" s="25"/>
      <c r="R1372" s="25"/>
      <c r="S1372" s="26"/>
      <c r="T1372" s="27">
        <v>103798</v>
      </c>
      <c r="U1372" s="28"/>
      <c r="V1372" s="28"/>
      <c r="W1372" s="28"/>
      <c r="X1372" s="28"/>
      <c r="Y1372" s="28"/>
      <c r="Z1372" s="29"/>
    </row>
    <row r="1373" spans="1:26" ht="14.25" customHeight="1" x14ac:dyDescent="0.2">
      <c r="A1373" s="15"/>
      <c r="B1373" s="15"/>
      <c r="C1373" s="15"/>
      <c r="D1373" s="15"/>
      <c r="E1373" s="15"/>
      <c r="F1373" s="22"/>
      <c r="G1373" s="23"/>
      <c r="H1373" s="16" t="s">
        <v>1494</v>
      </c>
      <c r="I1373" s="16" t="s">
        <v>1495</v>
      </c>
      <c r="J1373" s="16" t="s">
        <v>1496</v>
      </c>
      <c r="K1373" s="24" t="s">
        <v>1497</v>
      </c>
      <c r="L1373" s="25"/>
      <c r="M1373" s="26"/>
      <c r="N1373" s="16" t="s">
        <v>60</v>
      </c>
      <c r="O1373" s="24" t="s">
        <v>61</v>
      </c>
      <c r="P1373" s="25"/>
      <c r="Q1373" s="25"/>
      <c r="R1373" s="25"/>
      <c r="S1373" s="26"/>
      <c r="T1373" s="27">
        <v>-20586.849999999999</v>
      </c>
      <c r="U1373" s="28"/>
      <c r="V1373" s="28"/>
      <c r="W1373" s="28"/>
      <c r="X1373" s="28"/>
      <c r="Y1373" s="28"/>
      <c r="Z1373" s="29"/>
    </row>
    <row r="1374" spans="1:26" ht="14.25" customHeight="1" x14ac:dyDescent="0.2">
      <c r="A1374" s="15"/>
      <c r="B1374" s="15"/>
      <c r="C1374" s="15"/>
      <c r="D1374" s="15"/>
      <c r="E1374" s="15"/>
      <c r="F1374" s="22"/>
      <c r="G1374" s="23"/>
      <c r="H1374" s="16" t="s">
        <v>1494</v>
      </c>
      <c r="I1374" s="16" t="s">
        <v>1495</v>
      </c>
      <c r="J1374" s="16" t="s">
        <v>1496</v>
      </c>
      <c r="K1374" s="24" t="s">
        <v>1497</v>
      </c>
      <c r="L1374" s="25"/>
      <c r="M1374" s="26"/>
      <c r="N1374" s="16" t="s">
        <v>23</v>
      </c>
      <c r="O1374" s="24" t="s">
        <v>24</v>
      </c>
      <c r="P1374" s="25"/>
      <c r="Q1374" s="25"/>
      <c r="R1374" s="25"/>
      <c r="S1374" s="26"/>
      <c r="T1374" s="27">
        <v>20586.849999999999</v>
      </c>
      <c r="U1374" s="28"/>
      <c r="V1374" s="28"/>
      <c r="W1374" s="28"/>
      <c r="X1374" s="28"/>
      <c r="Y1374" s="28"/>
      <c r="Z1374" s="29"/>
    </row>
    <row r="1375" spans="1:26" ht="14.25" customHeight="1" x14ac:dyDescent="0.2">
      <c r="A1375" s="15"/>
      <c r="B1375" s="15"/>
      <c r="C1375" s="15"/>
      <c r="D1375" s="15"/>
      <c r="E1375" s="15"/>
      <c r="F1375" s="22"/>
      <c r="G1375" s="23"/>
      <c r="H1375" s="16" t="s">
        <v>1498</v>
      </c>
      <c r="I1375" s="16" t="s">
        <v>1499</v>
      </c>
      <c r="J1375" s="16" t="s">
        <v>1496</v>
      </c>
      <c r="K1375" s="24" t="s">
        <v>1497</v>
      </c>
      <c r="L1375" s="25"/>
      <c r="M1375" s="26"/>
      <c r="N1375" s="16" t="s">
        <v>60</v>
      </c>
      <c r="O1375" s="24" t="s">
        <v>61</v>
      </c>
      <c r="P1375" s="25"/>
      <c r="Q1375" s="25"/>
      <c r="R1375" s="25"/>
      <c r="S1375" s="26"/>
      <c r="T1375" s="27">
        <v>-19889</v>
      </c>
      <c r="U1375" s="28"/>
      <c r="V1375" s="28"/>
      <c r="W1375" s="28"/>
      <c r="X1375" s="28"/>
      <c r="Y1375" s="28"/>
      <c r="Z1375" s="29"/>
    </row>
    <row r="1376" spans="1:26" ht="14.25" customHeight="1" x14ac:dyDescent="0.2">
      <c r="A1376" s="15"/>
      <c r="B1376" s="15"/>
      <c r="C1376" s="15"/>
      <c r="D1376" s="15"/>
      <c r="E1376" s="15"/>
      <c r="F1376" s="22"/>
      <c r="G1376" s="23"/>
      <c r="H1376" s="16" t="s">
        <v>1498</v>
      </c>
      <c r="I1376" s="16" t="s">
        <v>1499</v>
      </c>
      <c r="J1376" s="16" t="s">
        <v>1496</v>
      </c>
      <c r="K1376" s="24" t="s">
        <v>1497</v>
      </c>
      <c r="L1376" s="25"/>
      <c r="M1376" s="26"/>
      <c r="N1376" s="16" t="s">
        <v>23</v>
      </c>
      <c r="O1376" s="24" t="s">
        <v>24</v>
      </c>
      <c r="P1376" s="25"/>
      <c r="Q1376" s="25"/>
      <c r="R1376" s="25"/>
      <c r="S1376" s="26"/>
      <c r="T1376" s="27">
        <v>22171.47</v>
      </c>
      <c r="U1376" s="28"/>
      <c r="V1376" s="28"/>
      <c r="W1376" s="28"/>
      <c r="X1376" s="28"/>
      <c r="Y1376" s="28"/>
      <c r="Z1376" s="29"/>
    </row>
    <row r="1377" spans="1:26" ht="14.25" customHeight="1" x14ac:dyDescent="0.2">
      <c r="A1377" s="17"/>
      <c r="B1377" s="17"/>
      <c r="C1377" s="17"/>
      <c r="D1377" s="17"/>
      <c r="E1377" s="17"/>
      <c r="F1377" s="30"/>
      <c r="G1377" s="31"/>
      <c r="H1377" s="18" t="s">
        <v>1500</v>
      </c>
      <c r="I1377" s="18" t="s">
        <v>1501</v>
      </c>
      <c r="J1377" s="18" t="s">
        <v>1496</v>
      </c>
      <c r="K1377" s="32" t="s">
        <v>1497</v>
      </c>
      <c r="L1377" s="33"/>
      <c r="M1377" s="34"/>
      <c r="N1377" s="18" t="s">
        <v>23</v>
      </c>
      <c r="O1377" s="32" t="s">
        <v>24</v>
      </c>
      <c r="P1377" s="33"/>
      <c r="Q1377" s="33"/>
      <c r="R1377" s="33"/>
      <c r="S1377" s="34"/>
      <c r="T1377" s="35">
        <v>63023.44</v>
      </c>
      <c r="U1377" s="36"/>
      <c r="V1377" s="36"/>
      <c r="W1377" s="36"/>
      <c r="X1377" s="36"/>
      <c r="Y1377" s="36"/>
      <c r="Z1377" s="37"/>
    </row>
    <row r="1378" spans="1:26" ht="3" customHeight="1" x14ac:dyDescent="0.2">
      <c r="A1378" s="4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6"/>
    </row>
    <row r="1379" spans="1:26" ht="12.75" customHeight="1" x14ac:dyDescent="0.2">
      <c r="A1379" s="7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20" t="s">
        <v>25</v>
      </c>
      <c r="Q1379" s="20"/>
      <c r="R1379" s="20"/>
      <c r="S1379" s="8"/>
      <c r="T1379" s="8"/>
      <c r="U1379" s="8"/>
      <c r="V1379" s="21">
        <f>SUM(hList_Frame_1!A1234:A1263)</f>
        <v>20884828.440000001</v>
      </c>
      <c r="W1379" s="21"/>
      <c r="X1379" s="21"/>
      <c r="Y1379" s="21"/>
      <c r="Z1379" s="9"/>
    </row>
    <row r="1380" spans="1:26" ht="5.25" customHeight="1" x14ac:dyDescent="0.2">
      <c r="A1380" s="7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20"/>
      <c r="Q1380" s="20"/>
      <c r="R1380" s="20"/>
      <c r="S1380" s="8"/>
      <c r="T1380" s="8"/>
      <c r="U1380" s="8"/>
      <c r="V1380" s="8"/>
      <c r="W1380" s="8"/>
      <c r="X1380" s="8"/>
      <c r="Y1380" s="8"/>
      <c r="Z1380" s="9"/>
    </row>
    <row r="1381" spans="1:26" ht="8.25" customHeight="1" x14ac:dyDescent="0.2">
      <c r="A1381" s="10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2"/>
    </row>
    <row r="1382" spans="1:26" ht="3" customHeight="1" x14ac:dyDescent="0.2">
      <c r="A1382" s="4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6"/>
    </row>
    <row r="1383" spans="1:26" ht="0.75" customHeight="1" x14ac:dyDescent="0.2">
      <c r="A1383" s="7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21">
        <f>SUM(hList_Frame_1!A51:A1263)</f>
        <v>273269544.23000008</v>
      </c>
      <c r="V1383" s="21"/>
      <c r="W1383" s="21"/>
      <c r="X1383" s="21"/>
      <c r="Y1383" s="21"/>
      <c r="Z1383" s="9"/>
    </row>
    <row r="1384" spans="1:26" ht="12" customHeight="1" x14ac:dyDescent="0.2">
      <c r="A1384" s="7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20" t="s">
        <v>136</v>
      </c>
      <c r="M1384" s="20"/>
      <c r="N1384" s="20"/>
      <c r="O1384" s="20"/>
      <c r="P1384" s="20"/>
      <c r="Q1384" s="8"/>
      <c r="R1384" s="8"/>
      <c r="S1384" s="8"/>
      <c r="T1384" s="8"/>
      <c r="U1384" s="21"/>
      <c r="V1384" s="21"/>
      <c r="W1384" s="21"/>
      <c r="X1384" s="21"/>
      <c r="Y1384" s="21"/>
      <c r="Z1384" s="9"/>
    </row>
    <row r="1385" spans="1:26" ht="4.5" customHeight="1" x14ac:dyDescent="0.2">
      <c r="A1385" s="7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20"/>
      <c r="M1385" s="20"/>
      <c r="N1385" s="20"/>
      <c r="O1385" s="20"/>
      <c r="P1385" s="20"/>
      <c r="Q1385" s="8"/>
      <c r="R1385" s="8"/>
      <c r="S1385" s="8"/>
      <c r="T1385" s="8"/>
      <c r="U1385" s="8"/>
      <c r="V1385" s="8"/>
      <c r="W1385" s="8"/>
      <c r="X1385" s="8"/>
      <c r="Y1385" s="8"/>
      <c r="Z1385" s="9"/>
    </row>
    <row r="1386" spans="1:26" ht="9.75" customHeight="1" x14ac:dyDescent="0.2">
      <c r="A1386" s="10"/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2"/>
    </row>
    <row r="1387" spans="1:26" ht="15" customHeight="1" x14ac:dyDescent="0.2">
      <c r="A1387" s="14" t="s">
        <v>1502</v>
      </c>
      <c r="B1387" s="14" t="s">
        <v>1503</v>
      </c>
      <c r="C1387" s="14" t="s">
        <v>15</v>
      </c>
      <c r="D1387" s="14" t="s">
        <v>16</v>
      </c>
      <c r="E1387" s="14" t="s">
        <v>1504</v>
      </c>
      <c r="F1387" s="38" t="s">
        <v>1505</v>
      </c>
      <c r="G1387" s="39"/>
      <c r="H1387" s="14" t="s">
        <v>1506</v>
      </c>
      <c r="I1387" s="14" t="s">
        <v>1507</v>
      </c>
      <c r="J1387" s="14" t="s">
        <v>1508</v>
      </c>
      <c r="K1387" s="38" t="s">
        <v>1509</v>
      </c>
      <c r="L1387" s="40"/>
      <c r="M1387" s="39"/>
      <c r="N1387" s="14" t="s">
        <v>23</v>
      </c>
      <c r="O1387" s="38" t="s">
        <v>24</v>
      </c>
      <c r="P1387" s="40"/>
      <c r="Q1387" s="40"/>
      <c r="R1387" s="40"/>
      <c r="S1387" s="39"/>
      <c r="T1387" s="41">
        <v>1209760</v>
      </c>
      <c r="U1387" s="42"/>
      <c r="V1387" s="42"/>
      <c r="W1387" s="42"/>
      <c r="X1387" s="42"/>
      <c r="Y1387" s="42"/>
      <c r="Z1387" s="43"/>
    </row>
    <row r="1388" spans="1:26" ht="14.25" customHeight="1" x14ac:dyDescent="0.2">
      <c r="A1388" s="15"/>
      <c r="B1388" s="15"/>
      <c r="C1388" s="15"/>
      <c r="D1388" s="15"/>
      <c r="E1388" s="15"/>
      <c r="F1388" s="22"/>
      <c r="G1388" s="23"/>
      <c r="H1388" s="16" t="s">
        <v>1510</v>
      </c>
      <c r="I1388" s="16" t="s">
        <v>1511</v>
      </c>
      <c r="J1388" s="16" t="s">
        <v>1512</v>
      </c>
      <c r="K1388" s="24" t="s">
        <v>1513</v>
      </c>
      <c r="L1388" s="25"/>
      <c r="M1388" s="26"/>
      <c r="N1388" s="16" t="s">
        <v>23</v>
      </c>
      <c r="O1388" s="24" t="s">
        <v>24</v>
      </c>
      <c r="P1388" s="25"/>
      <c r="Q1388" s="25"/>
      <c r="R1388" s="25"/>
      <c r="S1388" s="26"/>
      <c r="T1388" s="27">
        <v>371250</v>
      </c>
      <c r="U1388" s="28"/>
      <c r="V1388" s="28"/>
      <c r="W1388" s="28"/>
      <c r="X1388" s="28"/>
      <c r="Y1388" s="28"/>
      <c r="Z1388" s="29"/>
    </row>
    <row r="1389" spans="1:26" ht="14.25" customHeight="1" x14ac:dyDescent="0.2">
      <c r="A1389" s="17"/>
      <c r="B1389" s="17"/>
      <c r="C1389" s="17"/>
      <c r="D1389" s="17"/>
      <c r="E1389" s="17"/>
      <c r="F1389" s="30"/>
      <c r="G1389" s="31"/>
      <c r="H1389" s="18" t="s">
        <v>1514</v>
      </c>
      <c r="I1389" s="18" t="s">
        <v>1515</v>
      </c>
      <c r="J1389" s="18" t="s">
        <v>1516</v>
      </c>
      <c r="K1389" s="32" t="s">
        <v>1517</v>
      </c>
      <c r="L1389" s="33"/>
      <c r="M1389" s="34"/>
      <c r="N1389" s="18" t="s">
        <v>23</v>
      </c>
      <c r="O1389" s="32" t="s">
        <v>24</v>
      </c>
      <c r="P1389" s="33"/>
      <c r="Q1389" s="33"/>
      <c r="R1389" s="33"/>
      <c r="S1389" s="34"/>
      <c r="T1389" s="35">
        <v>555500</v>
      </c>
      <c r="U1389" s="36"/>
      <c r="V1389" s="36"/>
      <c r="W1389" s="36"/>
      <c r="X1389" s="36"/>
      <c r="Y1389" s="36"/>
      <c r="Z1389" s="37"/>
    </row>
    <row r="1390" spans="1:26" ht="2.25" customHeight="1" x14ac:dyDescent="0.2">
      <c r="A1390" s="4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6"/>
    </row>
    <row r="1391" spans="1:26" ht="0.75" customHeight="1" x14ac:dyDescent="0.2">
      <c r="A1391" s="7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21">
        <f>SUM(hList_Frame_1!A1264:A1266)</f>
        <v>2136510</v>
      </c>
      <c r="X1391" s="21"/>
      <c r="Y1391" s="21"/>
      <c r="Z1391" s="9"/>
    </row>
    <row r="1392" spans="1:26" ht="12.75" customHeight="1" x14ac:dyDescent="0.2">
      <c r="A1392" s="7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20" t="s">
        <v>25</v>
      </c>
      <c r="Q1392" s="20"/>
      <c r="R1392" s="20"/>
      <c r="S1392" s="8"/>
      <c r="T1392" s="8"/>
      <c r="U1392" s="8"/>
      <c r="V1392" s="8"/>
      <c r="W1392" s="21"/>
      <c r="X1392" s="21"/>
      <c r="Y1392" s="21"/>
      <c r="Z1392" s="9"/>
    </row>
    <row r="1393" spans="1:26" ht="5.25" customHeight="1" x14ac:dyDescent="0.2">
      <c r="A1393" s="7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20"/>
      <c r="Q1393" s="20"/>
      <c r="R1393" s="20"/>
      <c r="S1393" s="8"/>
      <c r="T1393" s="8"/>
      <c r="U1393" s="8"/>
      <c r="V1393" s="8"/>
      <c r="W1393" s="8"/>
      <c r="X1393" s="8"/>
      <c r="Y1393" s="8"/>
      <c r="Z1393" s="9"/>
    </row>
    <row r="1394" spans="1:26" ht="8.25" customHeight="1" x14ac:dyDescent="0.2">
      <c r="A1394" s="10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2"/>
    </row>
    <row r="1395" spans="1:26" ht="3" customHeight="1" x14ac:dyDescent="0.2">
      <c r="A1395" s="4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6"/>
    </row>
    <row r="1396" spans="1:26" ht="0.75" customHeight="1" x14ac:dyDescent="0.2">
      <c r="A1396" s="7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21">
        <f>SUM(hList_Frame_1!A1264:A1266)</f>
        <v>2136510</v>
      </c>
      <c r="X1396" s="21"/>
      <c r="Y1396" s="21"/>
      <c r="Z1396" s="9"/>
    </row>
    <row r="1397" spans="1:26" ht="12" customHeight="1" x14ac:dyDescent="0.2">
      <c r="A1397" s="7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20" t="s">
        <v>136</v>
      </c>
      <c r="M1397" s="20"/>
      <c r="N1397" s="20"/>
      <c r="O1397" s="20"/>
      <c r="P1397" s="20"/>
      <c r="Q1397" s="8"/>
      <c r="R1397" s="8"/>
      <c r="S1397" s="8"/>
      <c r="T1397" s="8"/>
      <c r="U1397" s="8"/>
      <c r="V1397" s="8"/>
      <c r="W1397" s="21"/>
      <c r="X1397" s="21"/>
      <c r="Y1397" s="21"/>
      <c r="Z1397" s="9"/>
    </row>
    <row r="1398" spans="1:26" ht="4.5" customHeight="1" x14ac:dyDescent="0.2">
      <c r="A1398" s="7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20"/>
      <c r="M1398" s="20"/>
      <c r="N1398" s="20"/>
      <c r="O1398" s="20"/>
      <c r="P1398" s="20"/>
      <c r="Q1398" s="8"/>
      <c r="R1398" s="8"/>
      <c r="S1398" s="8"/>
      <c r="T1398" s="8"/>
      <c r="U1398" s="8"/>
      <c r="V1398" s="8"/>
      <c r="W1398" s="8"/>
      <c r="X1398" s="8"/>
      <c r="Y1398" s="8"/>
      <c r="Z1398" s="9"/>
    </row>
    <row r="1399" spans="1:26" ht="9" customHeight="1" x14ac:dyDescent="0.2">
      <c r="A1399" s="10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2"/>
    </row>
    <row r="1400" spans="1:26" ht="15" customHeight="1" x14ac:dyDescent="0.2">
      <c r="A1400" s="14" t="s">
        <v>15</v>
      </c>
      <c r="B1400" s="14" t="s">
        <v>1518</v>
      </c>
      <c r="C1400" s="14" t="s">
        <v>15</v>
      </c>
      <c r="D1400" s="14" t="s">
        <v>16</v>
      </c>
      <c r="E1400" s="14" t="s">
        <v>158</v>
      </c>
      <c r="F1400" s="38" t="s">
        <v>159</v>
      </c>
      <c r="G1400" s="39"/>
      <c r="H1400" s="14" t="s">
        <v>1519</v>
      </c>
      <c r="I1400" s="14" t="s">
        <v>1520</v>
      </c>
      <c r="J1400" s="14" t="s">
        <v>1521</v>
      </c>
      <c r="K1400" s="38" t="s">
        <v>1522</v>
      </c>
      <c r="L1400" s="40"/>
      <c r="M1400" s="39"/>
      <c r="N1400" s="14" t="s">
        <v>60</v>
      </c>
      <c r="O1400" s="38" t="s">
        <v>61</v>
      </c>
      <c r="P1400" s="40"/>
      <c r="Q1400" s="40"/>
      <c r="R1400" s="40"/>
      <c r="S1400" s="39"/>
      <c r="T1400" s="41">
        <v>-249585</v>
      </c>
      <c r="U1400" s="42"/>
      <c r="V1400" s="42"/>
      <c r="W1400" s="42"/>
      <c r="X1400" s="42"/>
      <c r="Y1400" s="42"/>
      <c r="Z1400" s="43"/>
    </row>
    <row r="1401" spans="1:26" ht="14.25" customHeight="1" x14ac:dyDescent="0.2">
      <c r="A1401" s="15"/>
      <c r="B1401" s="15"/>
      <c r="C1401" s="15"/>
      <c r="D1401" s="15"/>
      <c r="E1401" s="15"/>
      <c r="F1401" s="22"/>
      <c r="G1401" s="23"/>
      <c r="H1401" s="16" t="s">
        <v>1519</v>
      </c>
      <c r="I1401" s="16" t="s">
        <v>1520</v>
      </c>
      <c r="J1401" s="16" t="s">
        <v>1521</v>
      </c>
      <c r="K1401" s="24" t="s">
        <v>1522</v>
      </c>
      <c r="L1401" s="25"/>
      <c r="M1401" s="26"/>
      <c r="N1401" s="16" t="s">
        <v>23</v>
      </c>
      <c r="O1401" s="24" t="s">
        <v>24</v>
      </c>
      <c r="P1401" s="25"/>
      <c r="Q1401" s="25"/>
      <c r="R1401" s="25"/>
      <c r="S1401" s="26"/>
      <c r="T1401" s="27">
        <v>249585</v>
      </c>
      <c r="U1401" s="28"/>
      <c r="V1401" s="28"/>
      <c r="W1401" s="28"/>
      <c r="X1401" s="28"/>
      <c r="Y1401" s="28"/>
      <c r="Z1401" s="29"/>
    </row>
    <row r="1402" spans="1:26" ht="14.25" customHeight="1" x14ac:dyDescent="0.2">
      <c r="A1402" s="15"/>
      <c r="B1402" s="15"/>
      <c r="C1402" s="15"/>
      <c r="D1402" s="15"/>
      <c r="E1402" s="15"/>
      <c r="F1402" s="22"/>
      <c r="G1402" s="23"/>
      <c r="H1402" s="16" t="s">
        <v>1523</v>
      </c>
      <c r="I1402" s="16" t="s">
        <v>1524</v>
      </c>
      <c r="J1402" s="16" t="s">
        <v>1525</v>
      </c>
      <c r="K1402" s="24" t="s">
        <v>1526</v>
      </c>
      <c r="L1402" s="25"/>
      <c r="M1402" s="26"/>
      <c r="N1402" s="16" t="s">
        <v>60</v>
      </c>
      <c r="O1402" s="24" t="s">
        <v>61</v>
      </c>
      <c r="P1402" s="25"/>
      <c r="Q1402" s="25"/>
      <c r="R1402" s="25"/>
      <c r="S1402" s="26"/>
      <c r="T1402" s="27">
        <v>17261</v>
      </c>
      <c r="U1402" s="28"/>
      <c r="V1402" s="28"/>
      <c r="W1402" s="28"/>
      <c r="X1402" s="28"/>
      <c r="Y1402" s="28"/>
      <c r="Z1402" s="29"/>
    </row>
    <row r="1403" spans="1:26" ht="14.25" customHeight="1" x14ac:dyDescent="0.2">
      <c r="A1403" s="15"/>
      <c r="B1403" s="15"/>
      <c r="C1403" s="15"/>
      <c r="D1403" s="15"/>
      <c r="E1403" s="15"/>
      <c r="F1403" s="22"/>
      <c r="G1403" s="23"/>
      <c r="H1403" s="16" t="s">
        <v>1519</v>
      </c>
      <c r="I1403" s="16" t="s">
        <v>1520</v>
      </c>
      <c r="J1403" s="16" t="s">
        <v>1525</v>
      </c>
      <c r="K1403" s="24" t="s">
        <v>1526</v>
      </c>
      <c r="L1403" s="25"/>
      <c r="M1403" s="26"/>
      <c r="N1403" s="16" t="s">
        <v>23</v>
      </c>
      <c r="O1403" s="24" t="s">
        <v>24</v>
      </c>
      <c r="P1403" s="25"/>
      <c r="Q1403" s="25"/>
      <c r="R1403" s="25"/>
      <c r="S1403" s="26"/>
      <c r="T1403" s="27">
        <v>2604.41</v>
      </c>
      <c r="U1403" s="28"/>
      <c r="V1403" s="28"/>
      <c r="W1403" s="28"/>
      <c r="X1403" s="28"/>
      <c r="Y1403" s="28"/>
      <c r="Z1403" s="29"/>
    </row>
    <row r="1404" spans="1:26" ht="14.25" customHeight="1" x14ac:dyDescent="0.2">
      <c r="A1404" s="15"/>
      <c r="B1404" s="15"/>
      <c r="C1404" s="15"/>
      <c r="D1404" s="15"/>
      <c r="E1404" s="15"/>
      <c r="F1404" s="22"/>
      <c r="G1404" s="23"/>
      <c r="H1404" s="16" t="s">
        <v>1519</v>
      </c>
      <c r="I1404" s="16" t="s">
        <v>1520</v>
      </c>
      <c r="J1404" s="16" t="s">
        <v>1525</v>
      </c>
      <c r="K1404" s="24" t="s">
        <v>1526</v>
      </c>
      <c r="L1404" s="25"/>
      <c r="M1404" s="26"/>
      <c r="N1404" s="16" t="s">
        <v>23</v>
      </c>
      <c r="O1404" s="24" t="s">
        <v>24</v>
      </c>
      <c r="P1404" s="25"/>
      <c r="Q1404" s="25"/>
      <c r="R1404" s="25"/>
      <c r="S1404" s="26"/>
      <c r="T1404" s="27">
        <v>4150</v>
      </c>
      <c r="U1404" s="28"/>
      <c r="V1404" s="28"/>
      <c r="W1404" s="28"/>
      <c r="X1404" s="28"/>
      <c r="Y1404" s="28"/>
      <c r="Z1404" s="29"/>
    </row>
    <row r="1405" spans="1:26" ht="14.25" customHeight="1" x14ac:dyDescent="0.2">
      <c r="A1405" s="15"/>
      <c r="B1405" s="15"/>
      <c r="C1405" s="15"/>
      <c r="D1405" s="15"/>
      <c r="E1405" s="15"/>
      <c r="F1405" s="22"/>
      <c r="G1405" s="23"/>
      <c r="H1405" s="16" t="s">
        <v>1527</v>
      </c>
      <c r="I1405" s="16" t="s">
        <v>1528</v>
      </c>
      <c r="J1405" s="16" t="s">
        <v>1529</v>
      </c>
      <c r="K1405" s="24" t="s">
        <v>1530</v>
      </c>
      <c r="L1405" s="25"/>
      <c r="M1405" s="26"/>
      <c r="N1405" s="16" t="s">
        <v>23</v>
      </c>
      <c r="O1405" s="24" t="s">
        <v>24</v>
      </c>
      <c r="P1405" s="25"/>
      <c r="Q1405" s="25"/>
      <c r="R1405" s="25"/>
      <c r="S1405" s="26"/>
      <c r="T1405" s="27">
        <v>4598</v>
      </c>
      <c r="U1405" s="28"/>
      <c r="V1405" s="28"/>
      <c r="W1405" s="28"/>
      <c r="X1405" s="28"/>
      <c r="Y1405" s="28"/>
      <c r="Z1405" s="29"/>
    </row>
    <row r="1406" spans="1:26" ht="14.25" customHeight="1" x14ac:dyDescent="0.2">
      <c r="A1406" s="15"/>
      <c r="B1406" s="15"/>
      <c r="C1406" s="15"/>
      <c r="D1406" s="15"/>
      <c r="E1406" s="15"/>
      <c r="F1406" s="22"/>
      <c r="G1406" s="23"/>
      <c r="H1406" s="16" t="s">
        <v>1523</v>
      </c>
      <c r="I1406" s="16" t="s">
        <v>1524</v>
      </c>
      <c r="J1406" s="16" t="s">
        <v>1529</v>
      </c>
      <c r="K1406" s="24" t="s">
        <v>1530</v>
      </c>
      <c r="L1406" s="25"/>
      <c r="M1406" s="26"/>
      <c r="N1406" s="16" t="s">
        <v>23</v>
      </c>
      <c r="O1406" s="24" t="s">
        <v>24</v>
      </c>
      <c r="P1406" s="25"/>
      <c r="Q1406" s="25"/>
      <c r="R1406" s="25"/>
      <c r="S1406" s="26"/>
      <c r="T1406" s="27">
        <v>6808</v>
      </c>
      <c r="U1406" s="28"/>
      <c r="V1406" s="28"/>
      <c r="W1406" s="28"/>
      <c r="X1406" s="28"/>
      <c r="Y1406" s="28"/>
      <c r="Z1406" s="29"/>
    </row>
    <row r="1407" spans="1:26" ht="14.25" customHeight="1" x14ac:dyDescent="0.2">
      <c r="A1407" s="15"/>
      <c r="B1407" s="15"/>
      <c r="C1407" s="15"/>
      <c r="D1407" s="15"/>
      <c r="E1407" s="15"/>
      <c r="F1407" s="22"/>
      <c r="G1407" s="23"/>
      <c r="H1407" s="16" t="s">
        <v>1523</v>
      </c>
      <c r="I1407" s="16" t="s">
        <v>1524</v>
      </c>
      <c r="J1407" s="16" t="s">
        <v>1529</v>
      </c>
      <c r="K1407" s="24" t="s">
        <v>1530</v>
      </c>
      <c r="L1407" s="25"/>
      <c r="M1407" s="26"/>
      <c r="N1407" s="16" t="s">
        <v>23</v>
      </c>
      <c r="O1407" s="24" t="s">
        <v>24</v>
      </c>
      <c r="P1407" s="25"/>
      <c r="Q1407" s="25"/>
      <c r="R1407" s="25"/>
      <c r="S1407" s="26"/>
      <c r="T1407" s="27">
        <v>10000</v>
      </c>
      <c r="U1407" s="28"/>
      <c r="V1407" s="28"/>
      <c r="W1407" s="28"/>
      <c r="X1407" s="28"/>
      <c r="Y1407" s="28"/>
      <c r="Z1407" s="29"/>
    </row>
    <row r="1408" spans="1:26" ht="14.25" customHeight="1" x14ac:dyDescent="0.2">
      <c r="A1408" s="15"/>
      <c r="B1408" s="15"/>
      <c r="C1408" s="15"/>
      <c r="D1408" s="15"/>
      <c r="E1408" s="15"/>
      <c r="F1408" s="22"/>
      <c r="G1408" s="23"/>
      <c r="H1408" s="16" t="s">
        <v>1531</v>
      </c>
      <c r="I1408" s="16" t="s">
        <v>1532</v>
      </c>
      <c r="J1408" s="16" t="s">
        <v>1533</v>
      </c>
      <c r="K1408" s="24" t="s">
        <v>1534</v>
      </c>
      <c r="L1408" s="25"/>
      <c r="M1408" s="26"/>
      <c r="N1408" s="16" t="s">
        <v>23</v>
      </c>
      <c r="O1408" s="24" t="s">
        <v>24</v>
      </c>
      <c r="P1408" s="25"/>
      <c r="Q1408" s="25"/>
      <c r="R1408" s="25"/>
      <c r="S1408" s="26"/>
      <c r="T1408" s="27">
        <v>11644</v>
      </c>
      <c r="U1408" s="28"/>
      <c r="V1408" s="28"/>
      <c r="W1408" s="28"/>
      <c r="X1408" s="28"/>
      <c r="Y1408" s="28"/>
      <c r="Z1408" s="29"/>
    </row>
    <row r="1409" spans="1:26" ht="14.25" customHeight="1" x14ac:dyDescent="0.2">
      <c r="A1409" s="15"/>
      <c r="B1409" s="15"/>
      <c r="C1409" s="15"/>
      <c r="D1409" s="15"/>
      <c r="E1409" s="15"/>
      <c r="F1409" s="22"/>
      <c r="G1409" s="23"/>
      <c r="H1409" s="16" t="s">
        <v>1527</v>
      </c>
      <c r="I1409" s="16" t="s">
        <v>1528</v>
      </c>
      <c r="J1409" s="16" t="s">
        <v>1535</v>
      </c>
      <c r="K1409" s="24" t="s">
        <v>1536</v>
      </c>
      <c r="L1409" s="25"/>
      <c r="M1409" s="26"/>
      <c r="N1409" s="16" t="s">
        <v>23</v>
      </c>
      <c r="O1409" s="24" t="s">
        <v>24</v>
      </c>
      <c r="P1409" s="25"/>
      <c r="Q1409" s="25"/>
      <c r="R1409" s="25"/>
      <c r="S1409" s="26"/>
      <c r="T1409" s="27">
        <v>35232</v>
      </c>
      <c r="U1409" s="28"/>
      <c r="V1409" s="28"/>
      <c r="W1409" s="28"/>
      <c r="X1409" s="28"/>
      <c r="Y1409" s="28"/>
      <c r="Z1409" s="29"/>
    </row>
    <row r="1410" spans="1:26" ht="14.25" customHeight="1" x14ac:dyDescent="0.2">
      <c r="A1410" s="15"/>
      <c r="B1410" s="15"/>
      <c r="C1410" s="15"/>
      <c r="D1410" s="15"/>
      <c r="E1410" s="15"/>
      <c r="F1410" s="22"/>
      <c r="G1410" s="23"/>
      <c r="H1410" s="16" t="s">
        <v>1523</v>
      </c>
      <c r="I1410" s="16" t="s">
        <v>1524</v>
      </c>
      <c r="J1410" s="16" t="s">
        <v>1535</v>
      </c>
      <c r="K1410" s="24" t="s">
        <v>1536</v>
      </c>
      <c r="L1410" s="25"/>
      <c r="M1410" s="26"/>
      <c r="N1410" s="16" t="s">
        <v>60</v>
      </c>
      <c r="O1410" s="24" t="s">
        <v>61</v>
      </c>
      <c r="P1410" s="25"/>
      <c r="Q1410" s="25"/>
      <c r="R1410" s="25"/>
      <c r="S1410" s="26"/>
      <c r="T1410" s="27">
        <v>-9055</v>
      </c>
      <c r="U1410" s="28"/>
      <c r="V1410" s="28"/>
      <c r="W1410" s="28"/>
      <c r="X1410" s="28"/>
      <c r="Y1410" s="28"/>
      <c r="Z1410" s="29"/>
    </row>
    <row r="1411" spans="1:26" ht="14.25" customHeight="1" x14ac:dyDescent="0.2">
      <c r="A1411" s="15"/>
      <c r="B1411" s="15"/>
      <c r="C1411" s="15"/>
      <c r="D1411" s="15"/>
      <c r="E1411" s="15"/>
      <c r="F1411" s="22"/>
      <c r="G1411" s="23"/>
      <c r="H1411" s="16" t="s">
        <v>1523</v>
      </c>
      <c r="I1411" s="16" t="s">
        <v>1524</v>
      </c>
      <c r="J1411" s="16" t="s">
        <v>1535</v>
      </c>
      <c r="K1411" s="24" t="s">
        <v>1536</v>
      </c>
      <c r="L1411" s="25"/>
      <c r="M1411" s="26"/>
      <c r="N1411" s="16" t="s">
        <v>23</v>
      </c>
      <c r="O1411" s="24" t="s">
        <v>24</v>
      </c>
      <c r="P1411" s="25"/>
      <c r="Q1411" s="25"/>
      <c r="R1411" s="25"/>
      <c r="S1411" s="26"/>
      <c r="T1411" s="27">
        <v>9055</v>
      </c>
      <c r="U1411" s="28"/>
      <c r="V1411" s="28"/>
      <c r="W1411" s="28"/>
      <c r="X1411" s="28"/>
      <c r="Y1411" s="28"/>
      <c r="Z1411" s="29"/>
    </row>
    <row r="1412" spans="1:26" ht="14.25" customHeight="1" x14ac:dyDescent="0.2">
      <c r="A1412" s="15"/>
      <c r="B1412" s="15"/>
      <c r="C1412" s="15"/>
      <c r="D1412" s="15"/>
      <c r="E1412" s="15"/>
      <c r="F1412" s="22"/>
      <c r="G1412" s="23"/>
      <c r="H1412" s="16" t="s">
        <v>1523</v>
      </c>
      <c r="I1412" s="16" t="s">
        <v>1524</v>
      </c>
      <c r="J1412" s="16" t="s">
        <v>1535</v>
      </c>
      <c r="K1412" s="24" t="s">
        <v>1536</v>
      </c>
      <c r="L1412" s="25"/>
      <c r="M1412" s="26"/>
      <c r="N1412" s="16" t="s">
        <v>60</v>
      </c>
      <c r="O1412" s="24" t="s">
        <v>61</v>
      </c>
      <c r="P1412" s="25"/>
      <c r="Q1412" s="25"/>
      <c r="R1412" s="25"/>
      <c r="S1412" s="26"/>
      <c r="T1412" s="27">
        <v>4800</v>
      </c>
      <c r="U1412" s="28"/>
      <c r="V1412" s="28"/>
      <c r="W1412" s="28"/>
      <c r="X1412" s="28"/>
      <c r="Y1412" s="28"/>
      <c r="Z1412" s="29"/>
    </row>
    <row r="1413" spans="1:26" ht="14.25" customHeight="1" x14ac:dyDescent="0.2">
      <c r="A1413" s="15"/>
      <c r="B1413" s="15"/>
      <c r="C1413" s="15"/>
      <c r="D1413" s="15"/>
      <c r="E1413" s="15"/>
      <c r="F1413" s="22"/>
      <c r="G1413" s="23"/>
      <c r="H1413" s="16" t="s">
        <v>1519</v>
      </c>
      <c r="I1413" s="16" t="s">
        <v>1520</v>
      </c>
      <c r="J1413" s="16" t="s">
        <v>1535</v>
      </c>
      <c r="K1413" s="24" t="s">
        <v>1536</v>
      </c>
      <c r="L1413" s="25"/>
      <c r="M1413" s="26"/>
      <c r="N1413" s="16" t="s">
        <v>23</v>
      </c>
      <c r="O1413" s="24" t="s">
        <v>24</v>
      </c>
      <c r="P1413" s="25"/>
      <c r="Q1413" s="25"/>
      <c r="R1413" s="25"/>
      <c r="S1413" s="26"/>
      <c r="T1413" s="27">
        <v>223715.61</v>
      </c>
      <c r="U1413" s="28"/>
      <c r="V1413" s="28"/>
      <c r="W1413" s="28"/>
      <c r="X1413" s="28"/>
      <c r="Y1413" s="28"/>
      <c r="Z1413" s="29"/>
    </row>
    <row r="1414" spans="1:26" ht="14.25" customHeight="1" x14ac:dyDescent="0.2">
      <c r="A1414" s="15"/>
      <c r="B1414" s="15"/>
      <c r="C1414" s="15"/>
      <c r="D1414" s="15"/>
      <c r="E1414" s="15"/>
      <c r="F1414" s="22"/>
      <c r="G1414" s="23"/>
      <c r="H1414" s="16" t="s">
        <v>1519</v>
      </c>
      <c r="I1414" s="16" t="s">
        <v>1520</v>
      </c>
      <c r="J1414" s="16" t="s">
        <v>1535</v>
      </c>
      <c r="K1414" s="24" t="s">
        <v>1536</v>
      </c>
      <c r="L1414" s="25"/>
      <c r="M1414" s="26"/>
      <c r="N1414" s="16" t="s">
        <v>23</v>
      </c>
      <c r="O1414" s="24" t="s">
        <v>24</v>
      </c>
      <c r="P1414" s="25"/>
      <c r="Q1414" s="25"/>
      <c r="R1414" s="25"/>
      <c r="S1414" s="26"/>
      <c r="T1414" s="27">
        <v>5000</v>
      </c>
      <c r="U1414" s="28"/>
      <c r="V1414" s="28"/>
      <c r="W1414" s="28"/>
      <c r="X1414" s="28"/>
      <c r="Y1414" s="28"/>
      <c r="Z1414" s="29"/>
    </row>
    <row r="1415" spans="1:26" ht="14.25" customHeight="1" x14ac:dyDescent="0.2">
      <c r="A1415" s="15"/>
      <c r="B1415" s="15"/>
      <c r="C1415" s="15"/>
      <c r="D1415" s="15"/>
      <c r="E1415" s="15"/>
      <c r="F1415" s="22"/>
      <c r="G1415" s="23"/>
      <c r="H1415" s="16" t="s">
        <v>1537</v>
      </c>
      <c r="I1415" s="16" t="s">
        <v>1538</v>
      </c>
      <c r="J1415" s="16" t="s">
        <v>1535</v>
      </c>
      <c r="K1415" s="24" t="s">
        <v>1536</v>
      </c>
      <c r="L1415" s="25"/>
      <c r="M1415" s="26"/>
      <c r="N1415" s="16" t="s">
        <v>185</v>
      </c>
      <c r="O1415" s="24" t="s">
        <v>186</v>
      </c>
      <c r="P1415" s="25"/>
      <c r="Q1415" s="25"/>
      <c r="R1415" s="25"/>
      <c r="S1415" s="26"/>
      <c r="T1415" s="27">
        <v>25000</v>
      </c>
      <c r="U1415" s="28"/>
      <c r="V1415" s="28"/>
      <c r="W1415" s="28"/>
      <c r="X1415" s="28"/>
      <c r="Y1415" s="28"/>
      <c r="Z1415" s="29"/>
    </row>
    <row r="1416" spans="1:26" ht="14.25" customHeight="1" x14ac:dyDescent="0.2">
      <c r="A1416" s="15"/>
      <c r="B1416" s="15"/>
      <c r="C1416" s="15"/>
      <c r="D1416" s="15"/>
      <c r="E1416" s="15"/>
      <c r="F1416" s="22"/>
      <c r="G1416" s="23"/>
      <c r="H1416" s="16" t="s">
        <v>1531</v>
      </c>
      <c r="I1416" s="16" t="s">
        <v>1532</v>
      </c>
      <c r="J1416" s="16" t="s">
        <v>1535</v>
      </c>
      <c r="K1416" s="24" t="s">
        <v>1536</v>
      </c>
      <c r="L1416" s="25"/>
      <c r="M1416" s="26"/>
      <c r="N1416" s="16" t="s">
        <v>60</v>
      </c>
      <c r="O1416" s="24" t="s">
        <v>61</v>
      </c>
      <c r="P1416" s="25"/>
      <c r="Q1416" s="25"/>
      <c r="R1416" s="25"/>
      <c r="S1416" s="26"/>
      <c r="T1416" s="27">
        <v>-5880</v>
      </c>
      <c r="U1416" s="28"/>
      <c r="V1416" s="28"/>
      <c r="W1416" s="28"/>
      <c r="X1416" s="28"/>
      <c r="Y1416" s="28"/>
      <c r="Z1416" s="29"/>
    </row>
    <row r="1417" spans="1:26" ht="14.25" customHeight="1" x14ac:dyDescent="0.2">
      <c r="A1417" s="15"/>
      <c r="B1417" s="15"/>
      <c r="C1417" s="15"/>
      <c r="D1417" s="15"/>
      <c r="E1417" s="15"/>
      <c r="F1417" s="22"/>
      <c r="G1417" s="23"/>
      <c r="H1417" s="16" t="s">
        <v>1531</v>
      </c>
      <c r="I1417" s="16" t="s">
        <v>1532</v>
      </c>
      <c r="J1417" s="16" t="s">
        <v>1535</v>
      </c>
      <c r="K1417" s="24" t="s">
        <v>1536</v>
      </c>
      <c r="L1417" s="25"/>
      <c r="M1417" s="26"/>
      <c r="N1417" s="16" t="s">
        <v>23</v>
      </c>
      <c r="O1417" s="24" t="s">
        <v>24</v>
      </c>
      <c r="P1417" s="25"/>
      <c r="Q1417" s="25"/>
      <c r="R1417" s="25"/>
      <c r="S1417" s="26"/>
      <c r="T1417" s="27">
        <v>7822</v>
      </c>
      <c r="U1417" s="28"/>
      <c r="V1417" s="28"/>
      <c r="W1417" s="28"/>
      <c r="X1417" s="28"/>
      <c r="Y1417" s="28"/>
      <c r="Z1417" s="29"/>
    </row>
    <row r="1418" spans="1:26" ht="14.25" customHeight="1" x14ac:dyDescent="0.2">
      <c r="A1418" s="15"/>
      <c r="B1418" s="15"/>
      <c r="C1418" s="15"/>
      <c r="D1418" s="15"/>
      <c r="E1418" s="15"/>
      <c r="F1418" s="22"/>
      <c r="G1418" s="23"/>
      <c r="H1418" s="16" t="s">
        <v>1523</v>
      </c>
      <c r="I1418" s="16" t="s">
        <v>1524</v>
      </c>
      <c r="J1418" s="16" t="s">
        <v>1539</v>
      </c>
      <c r="K1418" s="24" t="s">
        <v>1540</v>
      </c>
      <c r="L1418" s="25"/>
      <c r="M1418" s="26"/>
      <c r="N1418" s="16" t="s">
        <v>60</v>
      </c>
      <c r="O1418" s="24" t="s">
        <v>61</v>
      </c>
      <c r="P1418" s="25"/>
      <c r="Q1418" s="25"/>
      <c r="R1418" s="25"/>
      <c r="S1418" s="26"/>
      <c r="T1418" s="27">
        <v>13000</v>
      </c>
      <c r="U1418" s="28"/>
      <c r="V1418" s="28"/>
      <c r="W1418" s="28"/>
      <c r="X1418" s="28"/>
      <c r="Y1418" s="28"/>
      <c r="Z1418" s="29"/>
    </row>
    <row r="1419" spans="1:26" ht="14.25" customHeight="1" x14ac:dyDescent="0.2">
      <c r="A1419" s="15"/>
      <c r="B1419" s="15"/>
      <c r="C1419" s="15"/>
      <c r="D1419" s="15"/>
      <c r="E1419" s="15"/>
      <c r="F1419" s="22"/>
      <c r="G1419" s="23"/>
      <c r="H1419" s="16" t="s">
        <v>1523</v>
      </c>
      <c r="I1419" s="16" t="s">
        <v>1524</v>
      </c>
      <c r="J1419" s="16" t="s">
        <v>1539</v>
      </c>
      <c r="K1419" s="24" t="s">
        <v>1540</v>
      </c>
      <c r="L1419" s="25"/>
      <c r="M1419" s="26"/>
      <c r="N1419" s="16" t="s">
        <v>23</v>
      </c>
      <c r="O1419" s="24" t="s">
        <v>24</v>
      </c>
      <c r="P1419" s="25"/>
      <c r="Q1419" s="25"/>
      <c r="R1419" s="25"/>
      <c r="S1419" s="26"/>
      <c r="T1419" s="27">
        <v>118535.5</v>
      </c>
      <c r="U1419" s="28"/>
      <c r="V1419" s="28"/>
      <c r="W1419" s="28"/>
      <c r="X1419" s="28"/>
      <c r="Y1419" s="28"/>
      <c r="Z1419" s="29"/>
    </row>
    <row r="1420" spans="1:26" ht="14.25" customHeight="1" x14ac:dyDescent="0.2">
      <c r="A1420" s="15"/>
      <c r="B1420" s="15"/>
      <c r="C1420" s="15"/>
      <c r="D1420" s="15"/>
      <c r="E1420" s="15"/>
      <c r="F1420" s="22"/>
      <c r="G1420" s="23"/>
      <c r="H1420" s="16" t="s">
        <v>1523</v>
      </c>
      <c r="I1420" s="16" t="s">
        <v>1524</v>
      </c>
      <c r="J1420" s="16" t="s">
        <v>1539</v>
      </c>
      <c r="K1420" s="24" t="s">
        <v>1540</v>
      </c>
      <c r="L1420" s="25"/>
      <c r="M1420" s="26"/>
      <c r="N1420" s="16" t="s">
        <v>23</v>
      </c>
      <c r="O1420" s="24" t="s">
        <v>24</v>
      </c>
      <c r="P1420" s="25"/>
      <c r="Q1420" s="25"/>
      <c r="R1420" s="25"/>
      <c r="S1420" s="26"/>
      <c r="T1420" s="27">
        <v>6900</v>
      </c>
      <c r="U1420" s="28"/>
      <c r="V1420" s="28"/>
      <c r="W1420" s="28"/>
      <c r="X1420" s="28"/>
      <c r="Y1420" s="28"/>
      <c r="Z1420" s="29"/>
    </row>
    <row r="1421" spans="1:26" ht="14.25" customHeight="1" x14ac:dyDescent="0.2">
      <c r="A1421" s="15"/>
      <c r="B1421" s="15"/>
      <c r="C1421" s="15"/>
      <c r="D1421" s="15"/>
      <c r="E1421" s="15"/>
      <c r="F1421" s="22"/>
      <c r="G1421" s="23"/>
      <c r="H1421" s="16" t="s">
        <v>1519</v>
      </c>
      <c r="I1421" s="16" t="s">
        <v>1520</v>
      </c>
      <c r="J1421" s="16" t="s">
        <v>1539</v>
      </c>
      <c r="K1421" s="24" t="s">
        <v>1540</v>
      </c>
      <c r="L1421" s="25"/>
      <c r="M1421" s="26"/>
      <c r="N1421" s="16" t="s">
        <v>23</v>
      </c>
      <c r="O1421" s="24" t="s">
        <v>24</v>
      </c>
      <c r="P1421" s="25"/>
      <c r="Q1421" s="25"/>
      <c r="R1421" s="25"/>
      <c r="S1421" s="26"/>
      <c r="T1421" s="27">
        <v>76500</v>
      </c>
      <c r="U1421" s="28"/>
      <c r="V1421" s="28"/>
      <c r="W1421" s="28"/>
      <c r="X1421" s="28"/>
      <c r="Y1421" s="28"/>
      <c r="Z1421" s="29"/>
    </row>
    <row r="1422" spans="1:26" ht="14.25" customHeight="1" x14ac:dyDescent="0.2">
      <c r="A1422" s="15"/>
      <c r="B1422" s="15"/>
      <c r="C1422" s="15"/>
      <c r="D1422" s="15"/>
      <c r="E1422" s="15"/>
      <c r="F1422" s="22"/>
      <c r="G1422" s="23"/>
      <c r="H1422" s="16" t="s">
        <v>1519</v>
      </c>
      <c r="I1422" s="16" t="s">
        <v>1520</v>
      </c>
      <c r="J1422" s="16" t="s">
        <v>1539</v>
      </c>
      <c r="K1422" s="24" t="s">
        <v>1540</v>
      </c>
      <c r="L1422" s="25"/>
      <c r="M1422" s="26"/>
      <c r="N1422" s="16" t="s">
        <v>60</v>
      </c>
      <c r="O1422" s="24" t="s">
        <v>61</v>
      </c>
      <c r="P1422" s="25"/>
      <c r="Q1422" s="25"/>
      <c r="R1422" s="25"/>
      <c r="S1422" s="26"/>
      <c r="T1422" s="27">
        <v>-76500</v>
      </c>
      <c r="U1422" s="28"/>
      <c r="V1422" s="28"/>
      <c r="W1422" s="28"/>
      <c r="X1422" s="28"/>
      <c r="Y1422" s="28"/>
      <c r="Z1422" s="29"/>
    </row>
    <row r="1423" spans="1:26" ht="14.25" customHeight="1" x14ac:dyDescent="0.2">
      <c r="A1423" s="15"/>
      <c r="B1423" s="15"/>
      <c r="C1423" s="15"/>
      <c r="D1423" s="15"/>
      <c r="E1423" s="15"/>
      <c r="F1423" s="22"/>
      <c r="G1423" s="23"/>
      <c r="H1423" s="16" t="s">
        <v>1519</v>
      </c>
      <c r="I1423" s="16" t="s">
        <v>1520</v>
      </c>
      <c r="J1423" s="16" t="s">
        <v>1539</v>
      </c>
      <c r="K1423" s="24" t="s">
        <v>1540</v>
      </c>
      <c r="L1423" s="25"/>
      <c r="M1423" s="26"/>
      <c r="N1423" s="16" t="s">
        <v>23</v>
      </c>
      <c r="O1423" s="24" t="s">
        <v>24</v>
      </c>
      <c r="P1423" s="25"/>
      <c r="Q1423" s="25"/>
      <c r="R1423" s="25"/>
      <c r="S1423" s="26"/>
      <c r="T1423" s="27">
        <v>1284.3900000000001</v>
      </c>
      <c r="U1423" s="28"/>
      <c r="V1423" s="28"/>
      <c r="W1423" s="28"/>
      <c r="X1423" s="28"/>
      <c r="Y1423" s="28"/>
      <c r="Z1423" s="29"/>
    </row>
    <row r="1424" spans="1:26" ht="14.25" customHeight="1" x14ac:dyDescent="0.2">
      <c r="A1424" s="15"/>
      <c r="B1424" s="15"/>
      <c r="C1424" s="15"/>
      <c r="D1424" s="15"/>
      <c r="E1424" s="15"/>
      <c r="F1424" s="22"/>
      <c r="G1424" s="23"/>
      <c r="H1424" s="16" t="s">
        <v>1519</v>
      </c>
      <c r="I1424" s="16" t="s">
        <v>1520</v>
      </c>
      <c r="J1424" s="16" t="s">
        <v>1539</v>
      </c>
      <c r="K1424" s="24" t="s">
        <v>1540</v>
      </c>
      <c r="L1424" s="25"/>
      <c r="M1424" s="26"/>
      <c r="N1424" s="16" t="s">
        <v>23</v>
      </c>
      <c r="O1424" s="24" t="s">
        <v>24</v>
      </c>
      <c r="P1424" s="25"/>
      <c r="Q1424" s="25"/>
      <c r="R1424" s="25"/>
      <c r="S1424" s="26"/>
      <c r="T1424" s="27">
        <v>450316.19</v>
      </c>
      <c r="U1424" s="28"/>
      <c r="V1424" s="28"/>
      <c r="W1424" s="28"/>
      <c r="X1424" s="28"/>
      <c r="Y1424" s="28"/>
      <c r="Z1424" s="29"/>
    </row>
    <row r="1425" spans="1:26" ht="14.25" customHeight="1" x14ac:dyDescent="0.2">
      <c r="A1425" s="15"/>
      <c r="B1425" s="15"/>
      <c r="C1425" s="15"/>
      <c r="D1425" s="15"/>
      <c r="E1425" s="15"/>
      <c r="F1425" s="22"/>
      <c r="G1425" s="23"/>
      <c r="H1425" s="16" t="s">
        <v>1541</v>
      </c>
      <c r="I1425" s="16" t="s">
        <v>1542</v>
      </c>
      <c r="J1425" s="16" t="s">
        <v>1539</v>
      </c>
      <c r="K1425" s="24" t="s">
        <v>1540</v>
      </c>
      <c r="L1425" s="25"/>
      <c r="M1425" s="26"/>
      <c r="N1425" s="16" t="s">
        <v>23</v>
      </c>
      <c r="O1425" s="24" t="s">
        <v>24</v>
      </c>
      <c r="P1425" s="25"/>
      <c r="Q1425" s="25"/>
      <c r="R1425" s="25"/>
      <c r="S1425" s="26"/>
      <c r="T1425" s="27">
        <v>1900</v>
      </c>
      <c r="U1425" s="28"/>
      <c r="V1425" s="28"/>
      <c r="W1425" s="28"/>
      <c r="X1425" s="28"/>
      <c r="Y1425" s="28"/>
      <c r="Z1425" s="29"/>
    </row>
    <row r="1426" spans="1:26" ht="14.25" customHeight="1" x14ac:dyDescent="0.2">
      <c r="A1426" s="15"/>
      <c r="B1426" s="15"/>
      <c r="C1426" s="15"/>
      <c r="D1426" s="15"/>
      <c r="E1426" s="15"/>
      <c r="F1426" s="22"/>
      <c r="G1426" s="23"/>
      <c r="H1426" s="16" t="s">
        <v>1531</v>
      </c>
      <c r="I1426" s="16" t="s">
        <v>1532</v>
      </c>
      <c r="J1426" s="16" t="s">
        <v>1539</v>
      </c>
      <c r="K1426" s="24" t="s">
        <v>1540</v>
      </c>
      <c r="L1426" s="25"/>
      <c r="M1426" s="26"/>
      <c r="N1426" s="16" t="s">
        <v>23</v>
      </c>
      <c r="O1426" s="24" t="s">
        <v>24</v>
      </c>
      <c r="P1426" s="25"/>
      <c r="Q1426" s="25"/>
      <c r="R1426" s="25"/>
      <c r="S1426" s="26"/>
      <c r="T1426" s="27">
        <v>15000</v>
      </c>
      <c r="U1426" s="28"/>
      <c r="V1426" s="28"/>
      <c r="W1426" s="28"/>
      <c r="X1426" s="28"/>
      <c r="Y1426" s="28"/>
      <c r="Z1426" s="29"/>
    </row>
    <row r="1427" spans="1:26" ht="14.25" customHeight="1" x14ac:dyDescent="0.2">
      <c r="A1427" s="15"/>
      <c r="B1427" s="15"/>
      <c r="C1427" s="15"/>
      <c r="D1427" s="15"/>
      <c r="E1427" s="15"/>
      <c r="F1427" s="22"/>
      <c r="G1427" s="23"/>
      <c r="H1427" s="16" t="s">
        <v>1543</v>
      </c>
      <c r="I1427" s="16" t="s">
        <v>1544</v>
      </c>
      <c r="J1427" s="16" t="s">
        <v>1539</v>
      </c>
      <c r="K1427" s="24" t="s">
        <v>1540</v>
      </c>
      <c r="L1427" s="25"/>
      <c r="M1427" s="26"/>
      <c r="N1427" s="16" t="s">
        <v>60</v>
      </c>
      <c r="O1427" s="24" t="s">
        <v>61</v>
      </c>
      <c r="P1427" s="25"/>
      <c r="Q1427" s="25"/>
      <c r="R1427" s="25"/>
      <c r="S1427" s="26"/>
      <c r="T1427" s="27">
        <v>-800</v>
      </c>
      <c r="U1427" s="28"/>
      <c r="V1427" s="28"/>
      <c r="W1427" s="28"/>
      <c r="X1427" s="28"/>
      <c r="Y1427" s="28"/>
      <c r="Z1427" s="29"/>
    </row>
    <row r="1428" spans="1:26" ht="14.25" customHeight="1" x14ac:dyDescent="0.2">
      <c r="A1428" s="15"/>
      <c r="B1428" s="15"/>
      <c r="C1428" s="15"/>
      <c r="D1428" s="15"/>
      <c r="E1428" s="15"/>
      <c r="F1428" s="22"/>
      <c r="G1428" s="23"/>
      <c r="H1428" s="16" t="s">
        <v>1543</v>
      </c>
      <c r="I1428" s="16" t="s">
        <v>1544</v>
      </c>
      <c r="J1428" s="16" t="s">
        <v>1539</v>
      </c>
      <c r="K1428" s="24" t="s">
        <v>1540</v>
      </c>
      <c r="L1428" s="25"/>
      <c r="M1428" s="26"/>
      <c r="N1428" s="16" t="s">
        <v>23</v>
      </c>
      <c r="O1428" s="24" t="s">
        <v>24</v>
      </c>
      <c r="P1428" s="25"/>
      <c r="Q1428" s="25"/>
      <c r="R1428" s="25"/>
      <c r="S1428" s="26"/>
      <c r="T1428" s="27">
        <v>17000</v>
      </c>
      <c r="U1428" s="28"/>
      <c r="V1428" s="28"/>
      <c r="W1428" s="28"/>
      <c r="X1428" s="28"/>
      <c r="Y1428" s="28"/>
      <c r="Z1428" s="29"/>
    </row>
    <row r="1429" spans="1:26" ht="14.25" customHeight="1" x14ac:dyDescent="0.2">
      <c r="A1429" s="15"/>
      <c r="B1429" s="15"/>
      <c r="C1429" s="15"/>
      <c r="D1429" s="15"/>
      <c r="E1429" s="15"/>
      <c r="F1429" s="22"/>
      <c r="G1429" s="23"/>
      <c r="H1429" s="16" t="s">
        <v>1527</v>
      </c>
      <c r="I1429" s="16" t="s">
        <v>1528</v>
      </c>
      <c r="J1429" s="16" t="s">
        <v>1545</v>
      </c>
      <c r="K1429" s="24" t="s">
        <v>1546</v>
      </c>
      <c r="L1429" s="25"/>
      <c r="M1429" s="26"/>
      <c r="N1429" s="16" t="s">
        <v>23</v>
      </c>
      <c r="O1429" s="24" t="s">
        <v>24</v>
      </c>
      <c r="P1429" s="25"/>
      <c r="Q1429" s="25"/>
      <c r="R1429" s="25"/>
      <c r="S1429" s="26"/>
      <c r="T1429" s="27">
        <v>715</v>
      </c>
      <c r="U1429" s="28"/>
      <c r="V1429" s="28"/>
      <c r="W1429" s="28"/>
      <c r="X1429" s="28"/>
      <c r="Y1429" s="28"/>
      <c r="Z1429" s="29"/>
    </row>
    <row r="1430" spans="1:26" ht="14.25" customHeight="1" x14ac:dyDescent="0.2">
      <c r="A1430" s="15"/>
      <c r="B1430" s="15"/>
      <c r="C1430" s="15"/>
      <c r="D1430" s="15"/>
      <c r="E1430" s="15"/>
      <c r="F1430" s="22"/>
      <c r="G1430" s="23"/>
      <c r="H1430" s="16" t="s">
        <v>1527</v>
      </c>
      <c r="I1430" s="16" t="s">
        <v>1528</v>
      </c>
      <c r="J1430" s="16" t="s">
        <v>1545</v>
      </c>
      <c r="K1430" s="24" t="s">
        <v>1546</v>
      </c>
      <c r="L1430" s="25"/>
      <c r="M1430" s="26"/>
      <c r="N1430" s="16" t="s">
        <v>60</v>
      </c>
      <c r="O1430" s="24" t="s">
        <v>61</v>
      </c>
      <c r="P1430" s="25"/>
      <c r="Q1430" s="25"/>
      <c r="R1430" s="25"/>
      <c r="S1430" s="26"/>
      <c r="T1430" s="27">
        <v>-1000</v>
      </c>
      <c r="U1430" s="28"/>
      <c r="V1430" s="28"/>
      <c r="W1430" s="28"/>
      <c r="X1430" s="28"/>
      <c r="Y1430" s="28"/>
      <c r="Z1430" s="29"/>
    </row>
    <row r="1431" spans="1:26" ht="14.25" customHeight="1" x14ac:dyDescent="0.2">
      <c r="A1431" s="15"/>
      <c r="B1431" s="15"/>
      <c r="C1431" s="15"/>
      <c r="D1431" s="15"/>
      <c r="E1431" s="15"/>
      <c r="F1431" s="22"/>
      <c r="G1431" s="23"/>
      <c r="H1431" s="16" t="s">
        <v>1527</v>
      </c>
      <c r="I1431" s="16" t="s">
        <v>1528</v>
      </c>
      <c r="J1431" s="16" t="s">
        <v>1545</v>
      </c>
      <c r="K1431" s="24" t="s">
        <v>1546</v>
      </c>
      <c r="L1431" s="25"/>
      <c r="M1431" s="26"/>
      <c r="N1431" s="16" t="s">
        <v>23</v>
      </c>
      <c r="O1431" s="24" t="s">
        <v>24</v>
      </c>
      <c r="P1431" s="25"/>
      <c r="Q1431" s="25"/>
      <c r="R1431" s="25"/>
      <c r="S1431" s="26"/>
      <c r="T1431" s="27">
        <v>1000</v>
      </c>
      <c r="U1431" s="28"/>
      <c r="V1431" s="28"/>
      <c r="W1431" s="28"/>
      <c r="X1431" s="28"/>
      <c r="Y1431" s="28"/>
      <c r="Z1431" s="29"/>
    </row>
    <row r="1432" spans="1:26" ht="14.25" customHeight="1" x14ac:dyDescent="0.2">
      <c r="A1432" s="15"/>
      <c r="B1432" s="15"/>
      <c r="C1432" s="15"/>
      <c r="D1432" s="15"/>
      <c r="E1432" s="15"/>
      <c r="F1432" s="22"/>
      <c r="G1432" s="23"/>
      <c r="H1432" s="16" t="s">
        <v>1527</v>
      </c>
      <c r="I1432" s="16" t="s">
        <v>1528</v>
      </c>
      <c r="J1432" s="16" t="s">
        <v>1545</v>
      </c>
      <c r="K1432" s="24" t="s">
        <v>1546</v>
      </c>
      <c r="L1432" s="25"/>
      <c r="M1432" s="26"/>
      <c r="N1432" s="16" t="s">
        <v>23</v>
      </c>
      <c r="O1432" s="24" t="s">
        <v>24</v>
      </c>
      <c r="P1432" s="25"/>
      <c r="Q1432" s="25"/>
      <c r="R1432" s="25"/>
      <c r="S1432" s="26"/>
      <c r="T1432" s="27">
        <v>23252</v>
      </c>
      <c r="U1432" s="28"/>
      <c r="V1432" s="28"/>
      <c r="W1432" s="28"/>
      <c r="X1432" s="28"/>
      <c r="Y1432" s="28"/>
      <c r="Z1432" s="29"/>
    </row>
    <row r="1433" spans="1:26" ht="14.25" customHeight="1" x14ac:dyDescent="0.2">
      <c r="A1433" s="15"/>
      <c r="B1433" s="15"/>
      <c r="C1433" s="15"/>
      <c r="D1433" s="15"/>
      <c r="E1433" s="15"/>
      <c r="F1433" s="22"/>
      <c r="G1433" s="23"/>
      <c r="H1433" s="16" t="s">
        <v>1527</v>
      </c>
      <c r="I1433" s="16" t="s">
        <v>1528</v>
      </c>
      <c r="J1433" s="16" t="s">
        <v>1545</v>
      </c>
      <c r="K1433" s="24" t="s">
        <v>1546</v>
      </c>
      <c r="L1433" s="25"/>
      <c r="M1433" s="26"/>
      <c r="N1433" s="16" t="s">
        <v>60</v>
      </c>
      <c r="O1433" s="24" t="s">
        <v>61</v>
      </c>
      <c r="P1433" s="25"/>
      <c r="Q1433" s="25"/>
      <c r="R1433" s="25"/>
      <c r="S1433" s="26"/>
      <c r="T1433" s="27">
        <v>-5000</v>
      </c>
      <c r="U1433" s="28"/>
      <c r="V1433" s="28"/>
      <c r="W1433" s="28"/>
      <c r="X1433" s="28"/>
      <c r="Y1433" s="28"/>
      <c r="Z1433" s="29"/>
    </row>
    <row r="1434" spans="1:26" ht="14.25" customHeight="1" x14ac:dyDescent="0.2">
      <c r="A1434" s="15"/>
      <c r="B1434" s="15"/>
      <c r="C1434" s="15"/>
      <c r="D1434" s="15"/>
      <c r="E1434" s="15"/>
      <c r="F1434" s="22"/>
      <c r="G1434" s="23"/>
      <c r="H1434" s="16" t="s">
        <v>1519</v>
      </c>
      <c r="I1434" s="16" t="s">
        <v>1520</v>
      </c>
      <c r="J1434" s="16" t="s">
        <v>1545</v>
      </c>
      <c r="K1434" s="24" t="s">
        <v>1546</v>
      </c>
      <c r="L1434" s="25"/>
      <c r="M1434" s="26"/>
      <c r="N1434" s="16" t="s">
        <v>60</v>
      </c>
      <c r="O1434" s="24" t="s">
        <v>61</v>
      </c>
      <c r="P1434" s="25"/>
      <c r="Q1434" s="25"/>
      <c r="R1434" s="25"/>
      <c r="S1434" s="26"/>
      <c r="T1434" s="27">
        <v>-5000</v>
      </c>
      <c r="U1434" s="28"/>
      <c r="V1434" s="28"/>
      <c r="W1434" s="28"/>
      <c r="X1434" s="28"/>
      <c r="Y1434" s="28"/>
      <c r="Z1434" s="29"/>
    </row>
    <row r="1435" spans="1:26" ht="14.25" customHeight="1" x14ac:dyDescent="0.2">
      <c r="A1435" s="15"/>
      <c r="B1435" s="15"/>
      <c r="C1435" s="15"/>
      <c r="D1435" s="15"/>
      <c r="E1435" s="15"/>
      <c r="F1435" s="22"/>
      <c r="G1435" s="23"/>
      <c r="H1435" s="16" t="s">
        <v>1519</v>
      </c>
      <c r="I1435" s="16" t="s">
        <v>1520</v>
      </c>
      <c r="J1435" s="16" t="s">
        <v>1545</v>
      </c>
      <c r="K1435" s="24" t="s">
        <v>1546</v>
      </c>
      <c r="L1435" s="25"/>
      <c r="M1435" s="26"/>
      <c r="N1435" s="16" t="s">
        <v>23</v>
      </c>
      <c r="O1435" s="24" t="s">
        <v>24</v>
      </c>
      <c r="P1435" s="25"/>
      <c r="Q1435" s="25"/>
      <c r="R1435" s="25"/>
      <c r="S1435" s="26"/>
      <c r="T1435" s="27">
        <v>5000</v>
      </c>
      <c r="U1435" s="28"/>
      <c r="V1435" s="28"/>
      <c r="W1435" s="28"/>
      <c r="X1435" s="28"/>
      <c r="Y1435" s="28"/>
      <c r="Z1435" s="29"/>
    </row>
    <row r="1436" spans="1:26" ht="14.25" customHeight="1" x14ac:dyDescent="0.2">
      <c r="A1436" s="15"/>
      <c r="B1436" s="15"/>
      <c r="C1436" s="15"/>
      <c r="D1436" s="15"/>
      <c r="E1436" s="15"/>
      <c r="F1436" s="22"/>
      <c r="G1436" s="23"/>
      <c r="H1436" s="16" t="s">
        <v>1531</v>
      </c>
      <c r="I1436" s="16" t="s">
        <v>1532</v>
      </c>
      <c r="J1436" s="16" t="s">
        <v>1545</v>
      </c>
      <c r="K1436" s="24" t="s">
        <v>1546</v>
      </c>
      <c r="L1436" s="25"/>
      <c r="M1436" s="26"/>
      <c r="N1436" s="16" t="s">
        <v>60</v>
      </c>
      <c r="O1436" s="24" t="s">
        <v>61</v>
      </c>
      <c r="P1436" s="25"/>
      <c r="Q1436" s="25"/>
      <c r="R1436" s="25"/>
      <c r="S1436" s="26"/>
      <c r="T1436" s="27">
        <v>-4194.5</v>
      </c>
      <c r="U1436" s="28"/>
      <c r="V1436" s="28"/>
      <c r="W1436" s="28"/>
      <c r="X1436" s="28"/>
      <c r="Y1436" s="28"/>
      <c r="Z1436" s="29"/>
    </row>
    <row r="1437" spans="1:26" ht="14.25" customHeight="1" x14ac:dyDescent="0.2">
      <c r="A1437" s="15"/>
      <c r="B1437" s="15"/>
      <c r="C1437" s="15"/>
      <c r="D1437" s="15"/>
      <c r="E1437" s="15"/>
      <c r="F1437" s="22"/>
      <c r="G1437" s="23"/>
      <c r="H1437" s="16" t="s">
        <v>1531</v>
      </c>
      <c r="I1437" s="16" t="s">
        <v>1532</v>
      </c>
      <c r="J1437" s="16" t="s">
        <v>1545</v>
      </c>
      <c r="K1437" s="24" t="s">
        <v>1546</v>
      </c>
      <c r="L1437" s="25"/>
      <c r="M1437" s="26"/>
      <c r="N1437" s="16" t="s">
        <v>23</v>
      </c>
      <c r="O1437" s="24" t="s">
        <v>24</v>
      </c>
      <c r="P1437" s="25"/>
      <c r="Q1437" s="25"/>
      <c r="R1437" s="25"/>
      <c r="S1437" s="26"/>
      <c r="T1437" s="27">
        <v>57717</v>
      </c>
      <c r="U1437" s="28"/>
      <c r="V1437" s="28"/>
      <c r="W1437" s="28"/>
      <c r="X1437" s="28"/>
      <c r="Y1437" s="28"/>
      <c r="Z1437" s="29"/>
    </row>
    <row r="1438" spans="1:26" ht="14.25" customHeight="1" x14ac:dyDescent="0.2">
      <c r="A1438" s="15"/>
      <c r="B1438" s="15"/>
      <c r="C1438" s="15"/>
      <c r="D1438" s="15"/>
      <c r="E1438" s="15"/>
      <c r="F1438" s="22"/>
      <c r="G1438" s="23"/>
      <c r="H1438" s="16" t="s">
        <v>1531</v>
      </c>
      <c r="I1438" s="16" t="s">
        <v>1532</v>
      </c>
      <c r="J1438" s="16" t="s">
        <v>1545</v>
      </c>
      <c r="K1438" s="24" t="s">
        <v>1546</v>
      </c>
      <c r="L1438" s="25"/>
      <c r="M1438" s="26"/>
      <c r="N1438" s="16" t="s">
        <v>23</v>
      </c>
      <c r="O1438" s="24" t="s">
        <v>24</v>
      </c>
      <c r="P1438" s="25"/>
      <c r="Q1438" s="25"/>
      <c r="R1438" s="25"/>
      <c r="S1438" s="26"/>
      <c r="T1438" s="27">
        <v>105659</v>
      </c>
      <c r="U1438" s="28"/>
      <c r="V1438" s="28"/>
      <c r="W1438" s="28"/>
      <c r="X1438" s="28"/>
      <c r="Y1438" s="28"/>
      <c r="Z1438" s="29"/>
    </row>
    <row r="1439" spans="1:26" ht="14.25" customHeight="1" x14ac:dyDescent="0.2">
      <c r="A1439" s="15"/>
      <c r="B1439" s="15"/>
      <c r="C1439" s="15"/>
      <c r="D1439" s="15"/>
      <c r="E1439" s="15"/>
      <c r="F1439" s="22"/>
      <c r="G1439" s="23"/>
      <c r="H1439" s="16" t="s">
        <v>1531</v>
      </c>
      <c r="I1439" s="16" t="s">
        <v>1532</v>
      </c>
      <c r="J1439" s="16" t="s">
        <v>1545</v>
      </c>
      <c r="K1439" s="24" t="s">
        <v>1546</v>
      </c>
      <c r="L1439" s="25"/>
      <c r="M1439" s="26"/>
      <c r="N1439" s="16" t="s">
        <v>23</v>
      </c>
      <c r="O1439" s="24" t="s">
        <v>24</v>
      </c>
      <c r="P1439" s="25"/>
      <c r="Q1439" s="25"/>
      <c r="R1439" s="25"/>
      <c r="S1439" s="26"/>
      <c r="T1439" s="27">
        <v>25781.5</v>
      </c>
      <c r="U1439" s="28"/>
      <c r="V1439" s="28"/>
      <c r="W1439" s="28"/>
      <c r="X1439" s="28"/>
      <c r="Y1439" s="28"/>
      <c r="Z1439" s="29"/>
    </row>
    <row r="1440" spans="1:26" ht="14.25" customHeight="1" x14ac:dyDescent="0.2">
      <c r="A1440" s="15"/>
      <c r="B1440" s="15"/>
      <c r="C1440" s="15"/>
      <c r="D1440" s="15"/>
      <c r="E1440" s="15"/>
      <c r="F1440" s="22"/>
      <c r="G1440" s="23"/>
      <c r="H1440" s="16" t="s">
        <v>1531</v>
      </c>
      <c r="I1440" s="16" t="s">
        <v>1532</v>
      </c>
      <c r="J1440" s="16" t="s">
        <v>1545</v>
      </c>
      <c r="K1440" s="24" t="s">
        <v>1546</v>
      </c>
      <c r="L1440" s="25"/>
      <c r="M1440" s="26"/>
      <c r="N1440" s="16" t="s">
        <v>23</v>
      </c>
      <c r="O1440" s="24" t="s">
        <v>24</v>
      </c>
      <c r="P1440" s="25"/>
      <c r="Q1440" s="25"/>
      <c r="R1440" s="25"/>
      <c r="S1440" s="26"/>
      <c r="T1440" s="27">
        <v>8100</v>
      </c>
      <c r="U1440" s="28"/>
      <c r="V1440" s="28"/>
      <c r="W1440" s="28"/>
      <c r="X1440" s="28"/>
      <c r="Y1440" s="28"/>
      <c r="Z1440" s="29"/>
    </row>
    <row r="1441" spans="1:26" ht="14.25" customHeight="1" x14ac:dyDescent="0.2">
      <c r="A1441" s="15"/>
      <c r="B1441" s="15"/>
      <c r="C1441" s="15"/>
      <c r="D1441" s="15"/>
      <c r="E1441" s="15"/>
      <c r="F1441" s="22"/>
      <c r="G1441" s="23"/>
      <c r="H1441" s="16" t="s">
        <v>1531</v>
      </c>
      <c r="I1441" s="16" t="s">
        <v>1532</v>
      </c>
      <c r="J1441" s="16" t="s">
        <v>1545</v>
      </c>
      <c r="K1441" s="24" t="s">
        <v>1546</v>
      </c>
      <c r="L1441" s="25"/>
      <c r="M1441" s="26"/>
      <c r="N1441" s="16" t="s">
        <v>23</v>
      </c>
      <c r="O1441" s="24" t="s">
        <v>24</v>
      </c>
      <c r="P1441" s="25"/>
      <c r="Q1441" s="25"/>
      <c r="R1441" s="25"/>
      <c r="S1441" s="26"/>
      <c r="T1441" s="27">
        <v>41535</v>
      </c>
      <c r="U1441" s="28"/>
      <c r="V1441" s="28"/>
      <c r="W1441" s="28"/>
      <c r="X1441" s="28"/>
      <c r="Y1441" s="28"/>
      <c r="Z1441" s="29"/>
    </row>
    <row r="1442" spans="1:26" ht="14.25" customHeight="1" x14ac:dyDescent="0.2">
      <c r="A1442" s="15"/>
      <c r="B1442" s="15"/>
      <c r="C1442" s="15"/>
      <c r="D1442" s="15"/>
      <c r="E1442" s="15"/>
      <c r="F1442" s="22"/>
      <c r="G1442" s="23"/>
      <c r="H1442" s="16" t="s">
        <v>1531</v>
      </c>
      <c r="I1442" s="16" t="s">
        <v>1532</v>
      </c>
      <c r="J1442" s="16" t="s">
        <v>1545</v>
      </c>
      <c r="K1442" s="24" t="s">
        <v>1546</v>
      </c>
      <c r="L1442" s="25"/>
      <c r="M1442" s="26"/>
      <c r="N1442" s="16" t="s">
        <v>23</v>
      </c>
      <c r="O1442" s="24" t="s">
        <v>24</v>
      </c>
      <c r="P1442" s="25"/>
      <c r="Q1442" s="25"/>
      <c r="R1442" s="25"/>
      <c r="S1442" s="26"/>
      <c r="T1442" s="27">
        <v>4194.5</v>
      </c>
      <c r="U1442" s="28"/>
      <c r="V1442" s="28"/>
      <c r="W1442" s="28"/>
      <c r="X1442" s="28"/>
      <c r="Y1442" s="28"/>
      <c r="Z1442" s="29"/>
    </row>
    <row r="1443" spans="1:26" ht="14.25" customHeight="1" x14ac:dyDescent="0.2">
      <c r="A1443" s="15"/>
      <c r="B1443" s="15"/>
      <c r="C1443" s="15"/>
      <c r="D1443" s="15"/>
      <c r="E1443" s="15"/>
      <c r="F1443" s="22"/>
      <c r="G1443" s="23"/>
      <c r="H1443" s="16" t="s">
        <v>1531</v>
      </c>
      <c r="I1443" s="16" t="s">
        <v>1532</v>
      </c>
      <c r="J1443" s="16" t="s">
        <v>1545</v>
      </c>
      <c r="K1443" s="24" t="s">
        <v>1546</v>
      </c>
      <c r="L1443" s="25"/>
      <c r="M1443" s="26"/>
      <c r="N1443" s="16" t="s">
        <v>60</v>
      </c>
      <c r="O1443" s="24" t="s">
        <v>61</v>
      </c>
      <c r="P1443" s="25"/>
      <c r="Q1443" s="25"/>
      <c r="R1443" s="25"/>
      <c r="S1443" s="26"/>
      <c r="T1443" s="27">
        <v>16850</v>
      </c>
      <c r="U1443" s="28"/>
      <c r="V1443" s="28"/>
      <c r="W1443" s="28"/>
      <c r="X1443" s="28"/>
      <c r="Y1443" s="28"/>
      <c r="Z1443" s="29"/>
    </row>
    <row r="1444" spans="1:26" ht="14.25" customHeight="1" x14ac:dyDescent="0.2">
      <c r="A1444" s="15"/>
      <c r="B1444" s="15"/>
      <c r="C1444" s="15"/>
      <c r="D1444" s="15"/>
      <c r="E1444" s="15"/>
      <c r="F1444" s="22"/>
      <c r="G1444" s="23"/>
      <c r="H1444" s="16" t="s">
        <v>1531</v>
      </c>
      <c r="I1444" s="16" t="s">
        <v>1532</v>
      </c>
      <c r="J1444" s="16" t="s">
        <v>1545</v>
      </c>
      <c r="K1444" s="24" t="s">
        <v>1546</v>
      </c>
      <c r="L1444" s="25"/>
      <c r="M1444" s="26"/>
      <c r="N1444" s="16" t="s">
        <v>60</v>
      </c>
      <c r="O1444" s="24" t="s">
        <v>61</v>
      </c>
      <c r="P1444" s="25"/>
      <c r="Q1444" s="25"/>
      <c r="R1444" s="25"/>
      <c r="S1444" s="26"/>
      <c r="T1444" s="27">
        <v>-22577</v>
      </c>
      <c r="U1444" s="28"/>
      <c r="V1444" s="28"/>
      <c r="W1444" s="28"/>
      <c r="X1444" s="28"/>
      <c r="Y1444" s="28"/>
      <c r="Z1444" s="29"/>
    </row>
    <row r="1445" spans="1:26" ht="14.25" customHeight="1" x14ac:dyDescent="0.2">
      <c r="A1445" s="15"/>
      <c r="B1445" s="15"/>
      <c r="C1445" s="15"/>
      <c r="D1445" s="15"/>
      <c r="E1445" s="15"/>
      <c r="F1445" s="22"/>
      <c r="G1445" s="23"/>
      <c r="H1445" s="16" t="s">
        <v>1531</v>
      </c>
      <c r="I1445" s="16" t="s">
        <v>1532</v>
      </c>
      <c r="J1445" s="16" t="s">
        <v>1545</v>
      </c>
      <c r="K1445" s="24" t="s">
        <v>1546</v>
      </c>
      <c r="L1445" s="25"/>
      <c r="M1445" s="26"/>
      <c r="N1445" s="16" t="s">
        <v>60</v>
      </c>
      <c r="O1445" s="24" t="s">
        <v>61</v>
      </c>
      <c r="P1445" s="25"/>
      <c r="Q1445" s="25"/>
      <c r="R1445" s="25"/>
      <c r="S1445" s="26"/>
      <c r="T1445" s="27">
        <v>-22262</v>
      </c>
      <c r="U1445" s="28"/>
      <c r="V1445" s="28"/>
      <c r="W1445" s="28"/>
      <c r="X1445" s="28"/>
      <c r="Y1445" s="28"/>
      <c r="Z1445" s="29"/>
    </row>
    <row r="1446" spans="1:26" ht="14.25" customHeight="1" x14ac:dyDescent="0.2">
      <c r="A1446" s="15"/>
      <c r="B1446" s="15"/>
      <c r="C1446" s="15"/>
      <c r="D1446" s="15"/>
      <c r="E1446" s="15"/>
      <c r="F1446" s="22"/>
      <c r="G1446" s="23"/>
      <c r="H1446" s="16" t="s">
        <v>1527</v>
      </c>
      <c r="I1446" s="16" t="s">
        <v>1528</v>
      </c>
      <c r="J1446" s="16" t="s">
        <v>1547</v>
      </c>
      <c r="K1446" s="24" t="s">
        <v>1548</v>
      </c>
      <c r="L1446" s="25"/>
      <c r="M1446" s="26"/>
      <c r="N1446" s="16" t="s">
        <v>23</v>
      </c>
      <c r="O1446" s="24" t="s">
        <v>24</v>
      </c>
      <c r="P1446" s="25"/>
      <c r="Q1446" s="25"/>
      <c r="R1446" s="25"/>
      <c r="S1446" s="26"/>
      <c r="T1446" s="27">
        <v>7703</v>
      </c>
      <c r="U1446" s="28"/>
      <c r="V1446" s="28"/>
      <c r="W1446" s="28"/>
      <c r="X1446" s="28"/>
      <c r="Y1446" s="28"/>
      <c r="Z1446" s="29"/>
    </row>
    <row r="1447" spans="1:26" ht="14.25" customHeight="1" x14ac:dyDescent="0.2">
      <c r="A1447" s="15"/>
      <c r="B1447" s="15"/>
      <c r="C1447" s="15"/>
      <c r="D1447" s="15"/>
      <c r="E1447" s="15"/>
      <c r="F1447" s="22"/>
      <c r="G1447" s="23"/>
      <c r="H1447" s="16" t="s">
        <v>1549</v>
      </c>
      <c r="I1447" s="16" t="s">
        <v>1550</v>
      </c>
      <c r="J1447" s="16" t="s">
        <v>1547</v>
      </c>
      <c r="K1447" s="24" t="s">
        <v>1548</v>
      </c>
      <c r="L1447" s="25"/>
      <c r="M1447" s="26"/>
      <c r="N1447" s="16" t="s">
        <v>60</v>
      </c>
      <c r="O1447" s="24" t="s">
        <v>61</v>
      </c>
      <c r="P1447" s="25"/>
      <c r="Q1447" s="25"/>
      <c r="R1447" s="25"/>
      <c r="S1447" s="26"/>
      <c r="T1447" s="27">
        <v>123226</v>
      </c>
      <c r="U1447" s="28"/>
      <c r="V1447" s="28"/>
      <c r="W1447" s="28"/>
      <c r="X1447" s="28"/>
      <c r="Y1447" s="28"/>
      <c r="Z1447" s="29"/>
    </row>
    <row r="1448" spans="1:26" ht="14.25" customHeight="1" x14ac:dyDescent="0.2">
      <c r="A1448" s="15"/>
      <c r="B1448" s="15"/>
      <c r="C1448" s="15"/>
      <c r="D1448" s="15"/>
      <c r="E1448" s="15"/>
      <c r="F1448" s="22"/>
      <c r="G1448" s="23"/>
      <c r="H1448" s="16" t="s">
        <v>1549</v>
      </c>
      <c r="I1448" s="16" t="s">
        <v>1550</v>
      </c>
      <c r="J1448" s="16" t="s">
        <v>1551</v>
      </c>
      <c r="K1448" s="24" t="s">
        <v>1552</v>
      </c>
      <c r="L1448" s="25"/>
      <c r="M1448" s="26"/>
      <c r="N1448" s="16" t="s">
        <v>23</v>
      </c>
      <c r="O1448" s="24" t="s">
        <v>24</v>
      </c>
      <c r="P1448" s="25"/>
      <c r="Q1448" s="25"/>
      <c r="R1448" s="25"/>
      <c r="S1448" s="26"/>
      <c r="T1448" s="27">
        <v>205227</v>
      </c>
      <c r="U1448" s="28"/>
      <c r="V1448" s="28"/>
      <c r="W1448" s="28"/>
      <c r="X1448" s="28"/>
      <c r="Y1448" s="28"/>
      <c r="Z1448" s="29"/>
    </row>
    <row r="1449" spans="1:26" ht="14.25" customHeight="1" x14ac:dyDescent="0.2">
      <c r="A1449" s="15"/>
      <c r="B1449" s="15"/>
      <c r="C1449" s="15"/>
      <c r="D1449" s="15"/>
      <c r="E1449" s="15"/>
      <c r="F1449" s="22"/>
      <c r="G1449" s="23"/>
      <c r="H1449" s="16" t="s">
        <v>1553</v>
      </c>
      <c r="I1449" s="16" t="s">
        <v>1554</v>
      </c>
      <c r="J1449" s="16" t="s">
        <v>1551</v>
      </c>
      <c r="K1449" s="24" t="s">
        <v>1552</v>
      </c>
      <c r="L1449" s="25"/>
      <c r="M1449" s="26"/>
      <c r="N1449" s="16" t="s">
        <v>23</v>
      </c>
      <c r="O1449" s="24" t="s">
        <v>24</v>
      </c>
      <c r="P1449" s="25"/>
      <c r="Q1449" s="25"/>
      <c r="R1449" s="25"/>
      <c r="S1449" s="26"/>
      <c r="T1449" s="27">
        <v>5580</v>
      </c>
      <c r="U1449" s="28"/>
      <c r="V1449" s="28"/>
      <c r="W1449" s="28"/>
      <c r="X1449" s="28"/>
      <c r="Y1449" s="28"/>
      <c r="Z1449" s="29"/>
    </row>
    <row r="1450" spans="1:26" ht="14.25" customHeight="1" x14ac:dyDescent="0.2">
      <c r="A1450" s="15"/>
      <c r="B1450" s="15"/>
      <c r="C1450" s="15"/>
      <c r="D1450" s="15"/>
      <c r="E1450" s="15"/>
      <c r="F1450" s="22"/>
      <c r="G1450" s="23"/>
      <c r="H1450" s="16" t="s">
        <v>1555</v>
      </c>
      <c r="I1450" s="16" t="s">
        <v>1556</v>
      </c>
      <c r="J1450" s="16" t="s">
        <v>1551</v>
      </c>
      <c r="K1450" s="24" t="s">
        <v>1552</v>
      </c>
      <c r="L1450" s="25"/>
      <c r="M1450" s="26"/>
      <c r="N1450" s="16" t="s">
        <v>23</v>
      </c>
      <c r="O1450" s="24" t="s">
        <v>24</v>
      </c>
      <c r="P1450" s="25"/>
      <c r="Q1450" s="25"/>
      <c r="R1450" s="25"/>
      <c r="S1450" s="26"/>
      <c r="T1450" s="27">
        <v>247.5</v>
      </c>
      <c r="U1450" s="28"/>
      <c r="V1450" s="28"/>
      <c r="W1450" s="28"/>
      <c r="X1450" s="28"/>
      <c r="Y1450" s="28"/>
      <c r="Z1450" s="29"/>
    </row>
    <row r="1451" spans="1:26" ht="14.25" customHeight="1" x14ac:dyDescent="0.2">
      <c r="A1451" s="15"/>
      <c r="B1451" s="15"/>
      <c r="C1451" s="15"/>
      <c r="D1451" s="15"/>
      <c r="E1451" s="15"/>
      <c r="F1451" s="22"/>
      <c r="G1451" s="23"/>
      <c r="H1451" s="16" t="s">
        <v>1527</v>
      </c>
      <c r="I1451" s="16" t="s">
        <v>1528</v>
      </c>
      <c r="J1451" s="16" t="s">
        <v>1557</v>
      </c>
      <c r="K1451" s="24" t="s">
        <v>1558</v>
      </c>
      <c r="L1451" s="25"/>
      <c r="M1451" s="26"/>
      <c r="N1451" s="16" t="s">
        <v>23</v>
      </c>
      <c r="O1451" s="24" t="s">
        <v>24</v>
      </c>
      <c r="P1451" s="25"/>
      <c r="Q1451" s="25"/>
      <c r="R1451" s="25"/>
      <c r="S1451" s="26"/>
      <c r="T1451" s="27">
        <v>28720</v>
      </c>
      <c r="U1451" s="28"/>
      <c r="V1451" s="28"/>
      <c r="W1451" s="28"/>
      <c r="X1451" s="28"/>
      <c r="Y1451" s="28"/>
      <c r="Z1451" s="29"/>
    </row>
    <row r="1452" spans="1:26" ht="14.25" customHeight="1" x14ac:dyDescent="0.2">
      <c r="A1452" s="15"/>
      <c r="B1452" s="15"/>
      <c r="C1452" s="15"/>
      <c r="D1452" s="15"/>
      <c r="E1452" s="15"/>
      <c r="F1452" s="22"/>
      <c r="G1452" s="23"/>
      <c r="H1452" s="16" t="s">
        <v>1527</v>
      </c>
      <c r="I1452" s="16" t="s">
        <v>1528</v>
      </c>
      <c r="J1452" s="16" t="s">
        <v>1557</v>
      </c>
      <c r="K1452" s="24" t="s">
        <v>1558</v>
      </c>
      <c r="L1452" s="25"/>
      <c r="M1452" s="26"/>
      <c r="N1452" s="16" t="s">
        <v>23</v>
      </c>
      <c r="O1452" s="24" t="s">
        <v>24</v>
      </c>
      <c r="P1452" s="25"/>
      <c r="Q1452" s="25"/>
      <c r="R1452" s="25"/>
      <c r="S1452" s="26"/>
      <c r="T1452" s="27">
        <v>35593</v>
      </c>
      <c r="U1452" s="28"/>
      <c r="V1452" s="28"/>
      <c r="W1452" s="28"/>
      <c r="X1452" s="28"/>
      <c r="Y1452" s="28"/>
      <c r="Z1452" s="29"/>
    </row>
    <row r="1453" spans="1:26" ht="14.25" customHeight="1" x14ac:dyDescent="0.2">
      <c r="A1453" s="15"/>
      <c r="B1453" s="15"/>
      <c r="C1453" s="15"/>
      <c r="D1453" s="15"/>
      <c r="E1453" s="15"/>
      <c r="F1453" s="22"/>
      <c r="G1453" s="23"/>
      <c r="H1453" s="16" t="s">
        <v>1527</v>
      </c>
      <c r="I1453" s="16" t="s">
        <v>1528</v>
      </c>
      <c r="J1453" s="16" t="s">
        <v>1557</v>
      </c>
      <c r="K1453" s="24" t="s">
        <v>1558</v>
      </c>
      <c r="L1453" s="25"/>
      <c r="M1453" s="26"/>
      <c r="N1453" s="16" t="s">
        <v>23</v>
      </c>
      <c r="O1453" s="24" t="s">
        <v>24</v>
      </c>
      <c r="P1453" s="25"/>
      <c r="Q1453" s="25"/>
      <c r="R1453" s="25"/>
      <c r="S1453" s="26"/>
      <c r="T1453" s="27">
        <v>27241</v>
      </c>
      <c r="U1453" s="28"/>
      <c r="V1453" s="28"/>
      <c r="W1453" s="28"/>
      <c r="X1453" s="28"/>
      <c r="Y1453" s="28"/>
      <c r="Z1453" s="29"/>
    </row>
    <row r="1454" spans="1:26" ht="14.25" customHeight="1" x14ac:dyDescent="0.2">
      <c r="A1454" s="15"/>
      <c r="B1454" s="15"/>
      <c r="C1454" s="15"/>
      <c r="D1454" s="15"/>
      <c r="E1454" s="15"/>
      <c r="F1454" s="22"/>
      <c r="G1454" s="23"/>
      <c r="H1454" s="16" t="s">
        <v>1527</v>
      </c>
      <c r="I1454" s="16" t="s">
        <v>1528</v>
      </c>
      <c r="J1454" s="16" t="s">
        <v>1557</v>
      </c>
      <c r="K1454" s="24" t="s">
        <v>1558</v>
      </c>
      <c r="L1454" s="25"/>
      <c r="M1454" s="26"/>
      <c r="N1454" s="16" t="s">
        <v>23</v>
      </c>
      <c r="O1454" s="24" t="s">
        <v>24</v>
      </c>
      <c r="P1454" s="25"/>
      <c r="Q1454" s="25"/>
      <c r="R1454" s="25"/>
      <c r="S1454" s="26"/>
      <c r="T1454" s="27">
        <v>30511</v>
      </c>
      <c r="U1454" s="28"/>
      <c r="V1454" s="28"/>
      <c r="W1454" s="28"/>
      <c r="X1454" s="28"/>
      <c r="Y1454" s="28"/>
      <c r="Z1454" s="29"/>
    </row>
    <row r="1455" spans="1:26" ht="14.25" customHeight="1" x14ac:dyDescent="0.2">
      <c r="A1455" s="15"/>
      <c r="B1455" s="15"/>
      <c r="C1455" s="15"/>
      <c r="D1455" s="15"/>
      <c r="E1455" s="15"/>
      <c r="F1455" s="22"/>
      <c r="G1455" s="23"/>
      <c r="H1455" s="16" t="s">
        <v>1527</v>
      </c>
      <c r="I1455" s="16" t="s">
        <v>1528</v>
      </c>
      <c r="J1455" s="16" t="s">
        <v>1557</v>
      </c>
      <c r="K1455" s="24" t="s">
        <v>1558</v>
      </c>
      <c r="L1455" s="25"/>
      <c r="M1455" s="26"/>
      <c r="N1455" s="16" t="s">
        <v>60</v>
      </c>
      <c r="O1455" s="24" t="s">
        <v>61</v>
      </c>
      <c r="P1455" s="25"/>
      <c r="Q1455" s="25"/>
      <c r="R1455" s="25"/>
      <c r="S1455" s="26"/>
      <c r="T1455" s="27">
        <v>-5168</v>
      </c>
      <c r="U1455" s="28"/>
      <c r="V1455" s="28"/>
      <c r="W1455" s="28"/>
      <c r="X1455" s="28"/>
      <c r="Y1455" s="28"/>
      <c r="Z1455" s="29"/>
    </row>
    <row r="1456" spans="1:26" ht="14.25" customHeight="1" x14ac:dyDescent="0.2">
      <c r="A1456" s="15"/>
      <c r="B1456" s="15"/>
      <c r="C1456" s="15"/>
      <c r="D1456" s="15"/>
      <c r="E1456" s="15"/>
      <c r="F1456" s="22"/>
      <c r="G1456" s="23"/>
      <c r="H1456" s="16" t="s">
        <v>1527</v>
      </c>
      <c r="I1456" s="16" t="s">
        <v>1528</v>
      </c>
      <c r="J1456" s="16" t="s">
        <v>1557</v>
      </c>
      <c r="K1456" s="24" t="s">
        <v>1558</v>
      </c>
      <c r="L1456" s="25"/>
      <c r="M1456" s="26"/>
      <c r="N1456" s="16" t="s">
        <v>60</v>
      </c>
      <c r="O1456" s="24" t="s">
        <v>61</v>
      </c>
      <c r="P1456" s="25"/>
      <c r="Q1456" s="25"/>
      <c r="R1456" s="25"/>
      <c r="S1456" s="26"/>
      <c r="T1456" s="27">
        <v>-5109</v>
      </c>
      <c r="U1456" s="28"/>
      <c r="V1456" s="28"/>
      <c r="W1456" s="28"/>
      <c r="X1456" s="28"/>
      <c r="Y1456" s="28"/>
      <c r="Z1456" s="29"/>
    </row>
    <row r="1457" spans="1:26" ht="14.25" customHeight="1" x14ac:dyDescent="0.2">
      <c r="A1457" s="15"/>
      <c r="B1457" s="15"/>
      <c r="C1457" s="15"/>
      <c r="D1457" s="15"/>
      <c r="E1457" s="15"/>
      <c r="F1457" s="22"/>
      <c r="G1457" s="23"/>
      <c r="H1457" s="16" t="s">
        <v>1527</v>
      </c>
      <c r="I1457" s="16" t="s">
        <v>1528</v>
      </c>
      <c r="J1457" s="16" t="s">
        <v>1557</v>
      </c>
      <c r="K1457" s="24" t="s">
        <v>1558</v>
      </c>
      <c r="L1457" s="25"/>
      <c r="M1457" s="26"/>
      <c r="N1457" s="16" t="s">
        <v>60</v>
      </c>
      <c r="O1457" s="24" t="s">
        <v>61</v>
      </c>
      <c r="P1457" s="25"/>
      <c r="Q1457" s="25"/>
      <c r="R1457" s="25"/>
      <c r="S1457" s="26"/>
      <c r="T1457" s="27">
        <v>-5430</v>
      </c>
      <c r="U1457" s="28"/>
      <c r="V1457" s="28"/>
      <c r="W1457" s="28"/>
      <c r="X1457" s="28"/>
      <c r="Y1457" s="28"/>
      <c r="Z1457" s="29"/>
    </row>
    <row r="1458" spans="1:26" ht="14.25" customHeight="1" x14ac:dyDescent="0.2">
      <c r="A1458" s="15"/>
      <c r="B1458" s="15"/>
      <c r="C1458" s="15"/>
      <c r="D1458" s="15"/>
      <c r="E1458" s="15"/>
      <c r="F1458" s="22"/>
      <c r="G1458" s="23"/>
      <c r="H1458" s="16" t="s">
        <v>1527</v>
      </c>
      <c r="I1458" s="16" t="s">
        <v>1528</v>
      </c>
      <c r="J1458" s="16" t="s">
        <v>1557</v>
      </c>
      <c r="K1458" s="24" t="s">
        <v>1558</v>
      </c>
      <c r="L1458" s="25"/>
      <c r="M1458" s="26"/>
      <c r="N1458" s="16" t="s">
        <v>60</v>
      </c>
      <c r="O1458" s="24" t="s">
        <v>61</v>
      </c>
      <c r="P1458" s="25"/>
      <c r="Q1458" s="25"/>
      <c r="R1458" s="25"/>
      <c r="S1458" s="26"/>
      <c r="T1458" s="27">
        <v>-7600</v>
      </c>
      <c r="U1458" s="28"/>
      <c r="V1458" s="28"/>
      <c r="W1458" s="28"/>
      <c r="X1458" s="28"/>
      <c r="Y1458" s="28"/>
      <c r="Z1458" s="29"/>
    </row>
    <row r="1459" spans="1:26" ht="14.25" customHeight="1" x14ac:dyDescent="0.2">
      <c r="A1459" s="15"/>
      <c r="B1459" s="15"/>
      <c r="C1459" s="15"/>
      <c r="D1459" s="15"/>
      <c r="E1459" s="15"/>
      <c r="F1459" s="22"/>
      <c r="G1459" s="23"/>
      <c r="H1459" s="16" t="s">
        <v>1527</v>
      </c>
      <c r="I1459" s="16" t="s">
        <v>1528</v>
      </c>
      <c r="J1459" s="16" t="s">
        <v>1557</v>
      </c>
      <c r="K1459" s="24" t="s">
        <v>1558</v>
      </c>
      <c r="L1459" s="25"/>
      <c r="M1459" s="26"/>
      <c r="N1459" s="16" t="s">
        <v>60</v>
      </c>
      <c r="O1459" s="24" t="s">
        <v>61</v>
      </c>
      <c r="P1459" s="25"/>
      <c r="Q1459" s="25"/>
      <c r="R1459" s="25"/>
      <c r="S1459" s="26"/>
      <c r="T1459" s="27">
        <v>-4837</v>
      </c>
      <c r="U1459" s="28"/>
      <c r="V1459" s="28"/>
      <c r="W1459" s="28"/>
      <c r="X1459" s="28"/>
      <c r="Y1459" s="28"/>
      <c r="Z1459" s="29"/>
    </row>
    <row r="1460" spans="1:26" ht="14.25" customHeight="1" x14ac:dyDescent="0.2">
      <c r="A1460" s="15"/>
      <c r="B1460" s="15"/>
      <c r="C1460" s="15"/>
      <c r="D1460" s="15"/>
      <c r="E1460" s="15"/>
      <c r="F1460" s="22"/>
      <c r="G1460" s="23"/>
      <c r="H1460" s="16" t="s">
        <v>1527</v>
      </c>
      <c r="I1460" s="16" t="s">
        <v>1528</v>
      </c>
      <c r="J1460" s="16" t="s">
        <v>1557</v>
      </c>
      <c r="K1460" s="24" t="s">
        <v>1558</v>
      </c>
      <c r="L1460" s="25"/>
      <c r="M1460" s="26"/>
      <c r="N1460" s="16" t="s">
        <v>60</v>
      </c>
      <c r="O1460" s="24" t="s">
        <v>61</v>
      </c>
      <c r="P1460" s="25"/>
      <c r="Q1460" s="25"/>
      <c r="R1460" s="25"/>
      <c r="S1460" s="26"/>
      <c r="T1460" s="27">
        <v>-34672</v>
      </c>
      <c r="U1460" s="28"/>
      <c r="V1460" s="28"/>
      <c r="W1460" s="28"/>
      <c r="X1460" s="28"/>
      <c r="Y1460" s="28"/>
      <c r="Z1460" s="29"/>
    </row>
    <row r="1461" spans="1:26" ht="14.25" customHeight="1" x14ac:dyDescent="0.2">
      <c r="A1461" s="15"/>
      <c r="B1461" s="15"/>
      <c r="C1461" s="15"/>
      <c r="D1461" s="15"/>
      <c r="E1461" s="15"/>
      <c r="F1461" s="22"/>
      <c r="G1461" s="23"/>
      <c r="H1461" s="16" t="s">
        <v>1527</v>
      </c>
      <c r="I1461" s="16" t="s">
        <v>1528</v>
      </c>
      <c r="J1461" s="16" t="s">
        <v>1557</v>
      </c>
      <c r="K1461" s="24" t="s">
        <v>1558</v>
      </c>
      <c r="L1461" s="25"/>
      <c r="M1461" s="26"/>
      <c r="N1461" s="16" t="s">
        <v>60</v>
      </c>
      <c r="O1461" s="24" t="s">
        <v>61</v>
      </c>
      <c r="P1461" s="25"/>
      <c r="Q1461" s="25"/>
      <c r="R1461" s="25"/>
      <c r="S1461" s="26"/>
      <c r="T1461" s="27">
        <v>-7146</v>
      </c>
      <c r="U1461" s="28"/>
      <c r="V1461" s="28"/>
      <c r="W1461" s="28"/>
      <c r="X1461" s="28"/>
      <c r="Y1461" s="28"/>
      <c r="Z1461" s="29"/>
    </row>
    <row r="1462" spans="1:26" ht="14.25" customHeight="1" x14ac:dyDescent="0.2">
      <c r="A1462" s="15"/>
      <c r="B1462" s="15"/>
      <c r="C1462" s="15"/>
      <c r="D1462" s="15"/>
      <c r="E1462" s="15"/>
      <c r="F1462" s="22"/>
      <c r="G1462" s="23"/>
      <c r="H1462" s="16" t="s">
        <v>1527</v>
      </c>
      <c r="I1462" s="16" t="s">
        <v>1528</v>
      </c>
      <c r="J1462" s="16" t="s">
        <v>1557</v>
      </c>
      <c r="K1462" s="24" t="s">
        <v>1558</v>
      </c>
      <c r="L1462" s="25"/>
      <c r="M1462" s="26"/>
      <c r="N1462" s="16" t="s">
        <v>60</v>
      </c>
      <c r="O1462" s="24" t="s">
        <v>61</v>
      </c>
      <c r="P1462" s="25"/>
      <c r="Q1462" s="25"/>
      <c r="R1462" s="25"/>
      <c r="S1462" s="26"/>
      <c r="T1462" s="27">
        <v>-17162</v>
      </c>
      <c r="U1462" s="28"/>
      <c r="V1462" s="28"/>
      <c r="W1462" s="28"/>
      <c r="X1462" s="28"/>
      <c r="Y1462" s="28"/>
      <c r="Z1462" s="29"/>
    </row>
    <row r="1463" spans="1:26" ht="14.25" customHeight="1" x14ac:dyDescent="0.2">
      <c r="A1463" s="15"/>
      <c r="B1463" s="15"/>
      <c r="C1463" s="15"/>
      <c r="D1463" s="15"/>
      <c r="E1463" s="15"/>
      <c r="F1463" s="22"/>
      <c r="G1463" s="23"/>
      <c r="H1463" s="16" t="s">
        <v>1527</v>
      </c>
      <c r="I1463" s="16" t="s">
        <v>1528</v>
      </c>
      <c r="J1463" s="16" t="s">
        <v>1557</v>
      </c>
      <c r="K1463" s="24" t="s">
        <v>1558</v>
      </c>
      <c r="L1463" s="25"/>
      <c r="M1463" s="26"/>
      <c r="N1463" s="16" t="s">
        <v>60</v>
      </c>
      <c r="O1463" s="24" t="s">
        <v>61</v>
      </c>
      <c r="P1463" s="25"/>
      <c r="Q1463" s="25"/>
      <c r="R1463" s="25"/>
      <c r="S1463" s="26"/>
      <c r="T1463" s="27">
        <v>-2425</v>
      </c>
      <c r="U1463" s="28"/>
      <c r="V1463" s="28"/>
      <c r="W1463" s="28"/>
      <c r="X1463" s="28"/>
      <c r="Y1463" s="28"/>
      <c r="Z1463" s="29"/>
    </row>
    <row r="1464" spans="1:26" ht="14.25" customHeight="1" x14ac:dyDescent="0.2">
      <c r="A1464" s="15"/>
      <c r="B1464" s="15"/>
      <c r="C1464" s="15"/>
      <c r="D1464" s="15"/>
      <c r="E1464" s="15"/>
      <c r="F1464" s="22"/>
      <c r="G1464" s="23"/>
      <c r="H1464" s="16" t="s">
        <v>1527</v>
      </c>
      <c r="I1464" s="16" t="s">
        <v>1528</v>
      </c>
      <c r="J1464" s="16" t="s">
        <v>1557</v>
      </c>
      <c r="K1464" s="24" t="s">
        <v>1558</v>
      </c>
      <c r="L1464" s="25"/>
      <c r="M1464" s="26"/>
      <c r="N1464" s="16" t="s">
        <v>60</v>
      </c>
      <c r="O1464" s="24" t="s">
        <v>61</v>
      </c>
      <c r="P1464" s="25"/>
      <c r="Q1464" s="25"/>
      <c r="R1464" s="25"/>
      <c r="S1464" s="26"/>
      <c r="T1464" s="27">
        <v>-8249</v>
      </c>
      <c r="U1464" s="28"/>
      <c r="V1464" s="28"/>
      <c r="W1464" s="28"/>
      <c r="X1464" s="28"/>
      <c r="Y1464" s="28"/>
      <c r="Z1464" s="29"/>
    </row>
    <row r="1465" spans="1:26" ht="14.25" customHeight="1" x14ac:dyDescent="0.2">
      <c r="A1465" s="15"/>
      <c r="B1465" s="15"/>
      <c r="C1465" s="15"/>
      <c r="D1465" s="15"/>
      <c r="E1465" s="15"/>
      <c r="F1465" s="22"/>
      <c r="G1465" s="23"/>
      <c r="H1465" s="16" t="s">
        <v>1527</v>
      </c>
      <c r="I1465" s="16" t="s">
        <v>1528</v>
      </c>
      <c r="J1465" s="16" t="s">
        <v>1557</v>
      </c>
      <c r="K1465" s="24" t="s">
        <v>1558</v>
      </c>
      <c r="L1465" s="25"/>
      <c r="M1465" s="26"/>
      <c r="N1465" s="16" t="s">
        <v>60</v>
      </c>
      <c r="O1465" s="24" t="s">
        <v>61</v>
      </c>
      <c r="P1465" s="25"/>
      <c r="Q1465" s="25"/>
      <c r="R1465" s="25"/>
      <c r="S1465" s="26"/>
      <c r="T1465" s="27">
        <v>-3000</v>
      </c>
      <c r="U1465" s="28"/>
      <c r="V1465" s="28"/>
      <c r="W1465" s="28"/>
      <c r="X1465" s="28"/>
      <c r="Y1465" s="28"/>
      <c r="Z1465" s="29"/>
    </row>
    <row r="1466" spans="1:26" ht="14.25" customHeight="1" x14ac:dyDescent="0.2">
      <c r="A1466" s="15"/>
      <c r="B1466" s="15"/>
      <c r="C1466" s="15"/>
      <c r="D1466" s="15"/>
      <c r="E1466" s="15"/>
      <c r="F1466" s="22"/>
      <c r="G1466" s="23"/>
      <c r="H1466" s="16" t="s">
        <v>1527</v>
      </c>
      <c r="I1466" s="16" t="s">
        <v>1528</v>
      </c>
      <c r="J1466" s="16" t="s">
        <v>1557</v>
      </c>
      <c r="K1466" s="24" t="s">
        <v>1558</v>
      </c>
      <c r="L1466" s="25"/>
      <c r="M1466" s="26"/>
      <c r="N1466" s="16" t="s">
        <v>60</v>
      </c>
      <c r="O1466" s="24" t="s">
        <v>61</v>
      </c>
      <c r="P1466" s="25"/>
      <c r="Q1466" s="25"/>
      <c r="R1466" s="25"/>
      <c r="S1466" s="26"/>
      <c r="T1466" s="27">
        <v>-1800</v>
      </c>
      <c r="U1466" s="28"/>
      <c r="V1466" s="28"/>
      <c r="W1466" s="28"/>
      <c r="X1466" s="28"/>
      <c r="Y1466" s="28"/>
      <c r="Z1466" s="29"/>
    </row>
    <row r="1467" spans="1:26" ht="14.25" customHeight="1" x14ac:dyDescent="0.2">
      <c r="A1467" s="15"/>
      <c r="B1467" s="15"/>
      <c r="C1467" s="15"/>
      <c r="D1467" s="15"/>
      <c r="E1467" s="15"/>
      <c r="F1467" s="22"/>
      <c r="G1467" s="23"/>
      <c r="H1467" s="16" t="s">
        <v>1527</v>
      </c>
      <c r="I1467" s="16" t="s">
        <v>1528</v>
      </c>
      <c r="J1467" s="16" t="s">
        <v>1557</v>
      </c>
      <c r="K1467" s="24" t="s">
        <v>1558</v>
      </c>
      <c r="L1467" s="25"/>
      <c r="M1467" s="26"/>
      <c r="N1467" s="16" t="s">
        <v>60</v>
      </c>
      <c r="O1467" s="24" t="s">
        <v>61</v>
      </c>
      <c r="P1467" s="25"/>
      <c r="Q1467" s="25"/>
      <c r="R1467" s="25"/>
      <c r="S1467" s="26"/>
      <c r="T1467" s="27">
        <v>-2745</v>
      </c>
      <c r="U1467" s="28"/>
      <c r="V1467" s="28"/>
      <c r="W1467" s="28"/>
      <c r="X1467" s="28"/>
      <c r="Y1467" s="28"/>
      <c r="Z1467" s="29"/>
    </row>
    <row r="1468" spans="1:26" ht="14.25" customHeight="1" x14ac:dyDescent="0.2">
      <c r="A1468" s="15"/>
      <c r="B1468" s="15"/>
      <c r="C1468" s="15"/>
      <c r="D1468" s="15"/>
      <c r="E1468" s="15"/>
      <c r="F1468" s="22"/>
      <c r="G1468" s="23"/>
      <c r="H1468" s="16" t="s">
        <v>1527</v>
      </c>
      <c r="I1468" s="16" t="s">
        <v>1528</v>
      </c>
      <c r="J1468" s="16" t="s">
        <v>1557</v>
      </c>
      <c r="K1468" s="24" t="s">
        <v>1558</v>
      </c>
      <c r="L1468" s="25"/>
      <c r="M1468" s="26"/>
      <c r="N1468" s="16" t="s">
        <v>60</v>
      </c>
      <c r="O1468" s="24" t="s">
        <v>61</v>
      </c>
      <c r="P1468" s="25"/>
      <c r="Q1468" s="25"/>
      <c r="R1468" s="25"/>
      <c r="S1468" s="26"/>
      <c r="T1468" s="27">
        <v>-2000</v>
      </c>
      <c r="U1468" s="28"/>
      <c r="V1468" s="28"/>
      <c r="W1468" s="28"/>
      <c r="X1468" s="28"/>
      <c r="Y1468" s="28"/>
      <c r="Z1468" s="29"/>
    </row>
    <row r="1469" spans="1:26" ht="14.25" customHeight="1" x14ac:dyDescent="0.2">
      <c r="A1469" s="15"/>
      <c r="B1469" s="15"/>
      <c r="C1469" s="15"/>
      <c r="D1469" s="15"/>
      <c r="E1469" s="15"/>
      <c r="F1469" s="22"/>
      <c r="G1469" s="23"/>
      <c r="H1469" s="16" t="s">
        <v>1527</v>
      </c>
      <c r="I1469" s="16" t="s">
        <v>1528</v>
      </c>
      <c r="J1469" s="16" t="s">
        <v>1557</v>
      </c>
      <c r="K1469" s="24" t="s">
        <v>1558</v>
      </c>
      <c r="L1469" s="25"/>
      <c r="M1469" s="26"/>
      <c r="N1469" s="16" t="s">
        <v>23</v>
      </c>
      <c r="O1469" s="24" t="s">
        <v>24</v>
      </c>
      <c r="P1469" s="25"/>
      <c r="Q1469" s="25"/>
      <c r="R1469" s="25"/>
      <c r="S1469" s="26"/>
      <c r="T1469" s="27">
        <v>62491</v>
      </c>
      <c r="U1469" s="28"/>
      <c r="V1469" s="28"/>
      <c r="W1469" s="28"/>
      <c r="X1469" s="28"/>
      <c r="Y1469" s="28"/>
      <c r="Z1469" s="29"/>
    </row>
    <row r="1470" spans="1:26" ht="14.25" customHeight="1" x14ac:dyDescent="0.2">
      <c r="A1470" s="15"/>
      <c r="B1470" s="15"/>
      <c r="C1470" s="15"/>
      <c r="D1470" s="15"/>
      <c r="E1470" s="15"/>
      <c r="F1470" s="22"/>
      <c r="G1470" s="23"/>
      <c r="H1470" s="16" t="s">
        <v>1527</v>
      </c>
      <c r="I1470" s="16" t="s">
        <v>1528</v>
      </c>
      <c r="J1470" s="16" t="s">
        <v>1557</v>
      </c>
      <c r="K1470" s="24" t="s">
        <v>1558</v>
      </c>
      <c r="L1470" s="25"/>
      <c r="M1470" s="26"/>
      <c r="N1470" s="16" t="s">
        <v>23</v>
      </c>
      <c r="O1470" s="24" t="s">
        <v>24</v>
      </c>
      <c r="P1470" s="25"/>
      <c r="Q1470" s="25"/>
      <c r="R1470" s="25"/>
      <c r="S1470" s="26"/>
      <c r="T1470" s="27">
        <v>32243</v>
      </c>
      <c r="U1470" s="28"/>
      <c r="V1470" s="28"/>
      <c r="W1470" s="28"/>
      <c r="X1470" s="28"/>
      <c r="Y1470" s="28"/>
      <c r="Z1470" s="29"/>
    </row>
    <row r="1471" spans="1:26" ht="14.25" customHeight="1" x14ac:dyDescent="0.2">
      <c r="A1471" s="15"/>
      <c r="B1471" s="15"/>
      <c r="C1471" s="15"/>
      <c r="D1471" s="15"/>
      <c r="E1471" s="15"/>
      <c r="F1471" s="22"/>
      <c r="G1471" s="23"/>
      <c r="H1471" s="16" t="s">
        <v>1527</v>
      </c>
      <c r="I1471" s="16" t="s">
        <v>1528</v>
      </c>
      <c r="J1471" s="16" t="s">
        <v>1557</v>
      </c>
      <c r="K1471" s="24" t="s">
        <v>1558</v>
      </c>
      <c r="L1471" s="25"/>
      <c r="M1471" s="26"/>
      <c r="N1471" s="16" t="s">
        <v>23</v>
      </c>
      <c r="O1471" s="24" t="s">
        <v>24</v>
      </c>
      <c r="P1471" s="25"/>
      <c r="Q1471" s="25"/>
      <c r="R1471" s="25"/>
      <c r="S1471" s="26"/>
      <c r="T1471" s="27">
        <v>33235</v>
      </c>
      <c r="U1471" s="28"/>
      <c r="V1471" s="28"/>
      <c r="W1471" s="28"/>
      <c r="X1471" s="28"/>
      <c r="Y1471" s="28"/>
      <c r="Z1471" s="29"/>
    </row>
    <row r="1472" spans="1:26" ht="14.25" customHeight="1" x14ac:dyDescent="0.2">
      <c r="A1472" s="15"/>
      <c r="B1472" s="15"/>
      <c r="C1472" s="15"/>
      <c r="D1472" s="15"/>
      <c r="E1472" s="15"/>
      <c r="F1472" s="22"/>
      <c r="G1472" s="23"/>
      <c r="H1472" s="16" t="s">
        <v>1527</v>
      </c>
      <c r="I1472" s="16" t="s">
        <v>1528</v>
      </c>
      <c r="J1472" s="16" t="s">
        <v>1557</v>
      </c>
      <c r="K1472" s="24" t="s">
        <v>1558</v>
      </c>
      <c r="L1472" s="25"/>
      <c r="M1472" s="26"/>
      <c r="N1472" s="16" t="s">
        <v>23</v>
      </c>
      <c r="O1472" s="24" t="s">
        <v>24</v>
      </c>
      <c r="P1472" s="25"/>
      <c r="Q1472" s="25"/>
      <c r="R1472" s="25"/>
      <c r="S1472" s="26"/>
      <c r="T1472" s="27">
        <v>34141</v>
      </c>
      <c r="U1472" s="28"/>
      <c r="V1472" s="28"/>
      <c r="W1472" s="28"/>
      <c r="X1472" s="28"/>
      <c r="Y1472" s="28"/>
      <c r="Z1472" s="29"/>
    </row>
    <row r="1473" spans="1:26" ht="14.25" customHeight="1" x14ac:dyDescent="0.2">
      <c r="A1473" s="15"/>
      <c r="B1473" s="15"/>
      <c r="C1473" s="15"/>
      <c r="D1473" s="15"/>
      <c r="E1473" s="15"/>
      <c r="F1473" s="22"/>
      <c r="G1473" s="23"/>
      <c r="H1473" s="16" t="s">
        <v>1527</v>
      </c>
      <c r="I1473" s="16" t="s">
        <v>1528</v>
      </c>
      <c r="J1473" s="16" t="s">
        <v>1557</v>
      </c>
      <c r="K1473" s="24" t="s">
        <v>1558</v>
      </c>
      <c r="L1473" s="25"/>
      <c r="M1473" s="26"/>
      <c r="N1473" s="16" t="s">
        <v>23</v>
      </c>
      <c r="O1473" s="24" t="s">
        <v>24</v>
      </c>
      <c r="P1473" s="25"/>
      <c r="Q1473" s="25"/>
      <c r="R1473" s="25"/>
      <c r="S1473" s="26"/>
      <c r="T1473" s="27">
        <v>38752</v>
      </c>
      <c r="U1473" s="28"/>
      <c r="V1473" s="28"/>
      <c r="W1473" s="28"/>
      <c r="X1473" s="28"/>
      <c r="Y1473" s="28"/>
      <c r="Z1473" s="29"/>
    </row>
    <row r="1474" spans="1:26" ht="14.25" customHeight="1" x14ac:dyDescent="0.2">
      <c r="A1474" s="15"/>
      <c r="B1474" s="15"/>
      <c r="C1474" s="15"/>
      <c r="D1474" s="15"/>
      <c r="E1474" s="15"/>
      <c r="F1474" s="22"/>
      <c r="G1474" s="23"/>
      <c r="H1474" s="16" t="s">
        <v>1527</v>
      </c>
      <c r="I1474" s="16" t="s">
        <v>1528</v>
      </c>
      <c r="J1474" s="16" t="s">
        <v>1557</v>
      </c>
      <c r="K1474" s="24" t="s">
        <v>1558</v>
      </c>
      <c r="L1474" s="25"/>
      <c r="M1474" s="26"/>
      <c r="N1474" s="16" t="s">
        <v>23</v>
      </c>
      <c r="O1474" s="24" t="s">
        <v>24</v>
      </c>
      <c r="P1474" s="25"/>
      <c r="Q1474" s="25"/>
      <c r="R1474" s="25"/>
      <c r="S1474" s="26"/>
      <c r="T1474" s="27">
        <v>41163</v>
      </c>
      <c r="U1474" s="28"/>
      <c r="V1474" s="28"/>
      <c r="W1474" s="28"/>
      <c r="X1474" s="28"/>
      <c r="Y1474" s="28"/>
      <c r="Z1474" s="29"/>
    </row>
    <row r="1475" spans="1:26" ht="14.25" customHeight="1" x14ac:dyDescent="0.2">
      <c r="A1475" s="15"/>
      <c r="B1475" s="15"/>
      <c r="C1475" s="15"/>
      <c r="D1475" s="15"/>
      <c r="E1475" s="15"/>
      <c r="F1475" s="22"/>
      <c r="G1475" s="23"/>
      <c r="H1475" s="16" t="s">
        <v>1527</v>
      </c>
      <c r="I1475" s="16" t="s">
        <v>1528</v>
      </c>
      <c r="J1475" s="16" t="s">
        <v>1557</v>
      </c>
      <c r="K1475" s="24" t="s">
        <v>1558</v>
      </c>
      <c r="L1475" s="25"/>
      <c r="M1475" s="26"/>
      <c r="N1475" s="16" t="s">
        <v>23</v>
      </c>
      <c r="O1475" s="24" t="s">
        <v>24</v>
      </c>
      <c r="P1475" s="25"/>
      <c r="Q1475" s="25"/>
      <c r="R1475" s="25"/>
      <c r="S1475" s="26"/>
      <c r="T1475" s="27">
        <v>24368</v>
      </c>
      <c r="U1475" s="28"/>
      <c r="V1475" s="28"/>
      <c r="W1475" s="28"/>
      <c r="X1475" s="28"/>
      <c r="Y1475" s="28"/>
      <c r="Z1475" s="29"/>
    </row>
    <row r="1476" spans="1:26" ht="14.25" customHeight="1" x14ac:dyDescent="0.2">
      <c r="A1476" s="15"/>
      <c r="B1476" s="15"/>
      <c r="C1476" s="15"/>
      <c r="D1476" s="15"/>
      <c r="E1476" s="15"/>
      <c r="F1476" s="22"/>
      <c r="G1476" s="23"/>
      <c r="H1476" s="16" t="s">
        <v>1527</v>
      </c>
      <c r="I1476" s="16" t="s">
        <v>1528</v>
      </c>
      <c r="J1476" s="16" t="s">
        <v>1557</v>
      </c>
      <c r="K1476" s="24" t="s">
        <v>1558</v>
      </c>
      <c r="L1476" s="25"/>
      <c r="M1476" s="26"/>
      <c r="N1476" s="16" t="s">
        <v>23</v>
      </c>
      <c r="O1476" s="24" t="s">
        <v>24</v>
      </c>
      <c r="P1476" s="25"/>
      <c r="Q1476" s="25"/>
      <c r="R1476" s="25"/>
      <c r="S1476" s="26"/>
      <c r="T1476" s="27">
        <v>35455</v>
      </c>
      <c r="U1476" s="28"/>
      <c r="V1476" s="28"/>
      <c r="W1476" s="28"/>
      <c r="X1476" s="28"/>
      <c r="Y1476" s="28"/>
      <c r="Z1476" s="29"/>
    </row>
    <row r="1477" spans="1:26" ht="14.25" customHeight="1" x14ac:dyDescent="0.2">
      <c r="A1477" s="15"/>
      <c r="B1477" s="15"/>
      <c r="C1477" s="15"/>
      <c r="D1477" s="15"/>
      <c r="E1477" s="15"/>
      <c r="F1477" s="22"/>
      <c r="G1477" s="23"/>
      <c r="H1477" s="16" t="s">
        <v>1527</v>
      </c>
      <c r="I1477" s="16" t="s">
        <v>1528</v>
      </c>
      <c r="J1477" s="16" t="s">
        <v>1557</v>
      </c>
      <c r="K1477" s="24" t="s">
        <v>1558</v>
      </c>
      <c r="L1477" s="25"/>
      <c r="M1477" s="26"/>
      <c r="N1477" s="16" t="s">
        <v>23</v>
      </c>
      <c r="O1477" s="24" t="s">
        <v>24</v>
      </c>
      <c r="P1477" s="25"/>
      <c r="Q1477" s="25"/>
      <c r="R1477" s="25"/>
      <c r="S1477" s="26"/>
      <c r="T1477" s="27">
        <v>45005</v>
      </c>
      <c r="U1477" s="28"/>
      <c r="V1477" s="28"/>
      <c r="W1477" s="28"/>
      <c r="X1477" s="28"/>
      <c r="Y1477" s="28"/>
      <c r="Z1477" s="29"/>
    </row>
    <row r="1478" spans="1:26" ht="14.25" customHeight="1" x14ac:dyDescent="0.2">
      <c r="A1478" s="15"/>
      <c r="B1478" s="15"/>
      <c r="C1478" s="15"/>
      <c r="D1478" s="15"/>
      <c r="E1478" s="15"/>
      <c r="F1478" s="22"/>
      <c r="G1478" s="23"/>
      <c r="H1478" s="16" t="s">
        <v>1527</v>
      </c>
      <c r="I1478" s="16" t="s">
        <v>1528</v>
      </c>
      <c r="J1478" s="16" t="s">
        <v>1557</v>
      </c>
      <c r="K1478" s="24" t="s">
        <v>1558</v>
      </c>
      <c r="L1478" s="25"/>
      <c r="M1478" s="26"/>
      <c r="N1478" s="16" t="s">
        <v>23</v>
      </c>
      <c r="O1478" s="24" t="s">
        <v>24</v>
      </c>
      <c r="P1478" s="25"/>
      <c r="Q1478" s="25"/>
      <c r="R1478" s="25"/>
      <c r="S1478" s="26"/>
      <c r="T1478" s="27">
        <v>28783</v>
      </c>
      <c r="U1478" s="28"/>
      <c r="V1478" s="28"/>
      <c r="W1478" s="28"/>
      <c r="X1478" s="28"/>
      <c r="Y1478" s="28"/>
      <c r="Z1478" s="29"/>
    </row>
    <row r="1479" spans="1:26" ht="14.25" customHeight="1" x14ac:dyDescent="0.2">
      <c r="A1479" s="15"/>
      <c r="B1479" s="15"/>
      <c r="C1479" s="15"/>
      <c r="D1479" s="15"/>
      <c r="E1479" s="15"/>
      <c r="F1479" s="22"/>
      <c r="G1479" s="23"/>
      <c r="H1479" s="16" t="s">
        <v>1527</v>
      </c>
      <c r="I1479" s="16" t="s">
        <v>1528</v>
      </c>
      <c r="J1479" s="16" t="s">
        <v>1557</v>
      </c>
      <c r="K1479" s="24" t="s">
        <v>1558</v>
      </c>
      <c r="L1479" s="25"/>
      <c r="M1479" s="26"/>
      <c r="N1479" s="16" t="s">
        <v>23</v>
      </c>
      <c r="O1479" s="24" t="s">
        <v>24</v>
      </c>
      <c r="P1479" s="25"/>
      <c r="Q1479" s="25"/>
      <c r="R1479" s="25"/>
      <c r="S1479" s="26"/>
      <c r="T1479" s="27">
        <v>35127</v>
      </c>
      <c r="U1479" s="28"/>
      <c r="V1479" s="28"/>
      <c r="W1479" s="28"/>
      <c r="X1479" s="28"/>
      <c r="Y1479" s="28"/>
      <c r="Z1479" s="29"/>
    </row>
    <row r="1480" spans="1:26" ht="14.25" customHeight="1" x14ac:dyDescent="0.2">
      <c r="A1480" s="15"/>
      <c r="B1480" s="15"/>
      <c r="C1480" s="15"/>
      <c r="D1480" s="15"/>
      <c r="E1480" s="15"/>
      <c r="F1480" s="22"/>
      <c r="G1480" s="23"/>
      <c r="H1480" s="16" t="s">
        <v>1527</v>
      </c>
      <c r="I1480" s="16" t="s">
        <v>1528</v>
      </c>
      <c r="J1480" s="16" t="s">
        <v>1557</v>
      </c>
      <c r="K1480" s="24" t="s">
        <v>1558</v>
      </c>
      <c r="L1480" s="25"/>
      <c r="M1480" s="26"/>
      <c r="N1480" s="16" t="s">
        <v>23</v>
      </c>
      <c r="O1480" s="24" t="s">
        <v>24</v>
      </c>
      <c r="P1480" s="25"/>
      <c r="Q1480" s="25"/>
      <c r="R1480" s="25"/>
      <c r="S1480" s="26"/>
      <c r="T1480" s="27">
        <v>39972</v>
      </c>
      <c r="U1480" s="28"/>
      <c r="V1480" s="28"/>
      <c r="W1480" s="28"/>
      <c r="X1480" s="28"/>
      <c r="Y1480" s="28"/>
      <c r="Z1480" s="29"/>
    </row>
    <row r="1481" spans="1:26" ht="14.25" customHeight="1" x14ac:dyDescent="0.2">
      <c r="A1481" s="15"/>
      <c r="B1481" s="15"/>
      <c r="C1481" s="15"/>
      <c r="D1481" s="15"/>
      <c r="E1481" s="15"/>
      <c r="F1481" s="22"/>
      <c r="G1481" s="23"/>
      <c r="H1481" s="16" t="s">
        <v>1527</v>
      </c>
      <c r="I1481" s="16" t="s">
        <v>1528</v>
      </c>
      <c r="J1481" s="16" t="s">
        <v>1557</v>
      </c>
      <c r="K1481" s="24" t="s">
        <v>1558</v>
      </c>
      <c r="L1481" s="25"/>
      <c r="M1481" s="26"/>
      <c r="N1481" s="16" t="s">
        <v>23</v>
      </c>
      <c r="O1481" s="24" t="s">
        <v>24</v>
      </c>
      <c r="P1481" s="25"/>
      <c r="Q1481" s="25"/>
      <c r="R1481" s="25"/>
      <c r="S1481" s="26"/>
      <c r="T1481" s="27">
        <v>25074</v>
      </c>
      <c r="U1481" s="28"/>
      <c r="V1481" s="28"/>
      <c r="W1481" s="28"/>
      <c r="X1481" s="28"/>
      <c r="Y1481" s="28"/>
      <c r="Z1481" s="29"/>
    </row>
    <row r="1482" spans="1:26" ht="14.25" customHeight="1" x14ac:dyDescent="0.2">
      <c r="A1482" s="15"/>
      <c r="B1482" s="15"/>
      <c r="C1482" s="15"/>
      <c r="D1482" s="15"/>
      <c r="E1482" s="15"/>
      <c r="F1482" s="22"/>
      <c r="G1482" s="23"/>
      <c r="H1482" s="16" t="s">
        <v>1523</v>
      </c>
      <c r="I1482" s="16" t="s">
        <v>1524</v>
      </c>
      <c r="J1482" s="16" t="s">
        <v>1557</v>
      </c>
      <c r="K1482" s="24" t="s">
        <v>1558</v>
      </c>
      <c r="L1482" s="25"/>
      <c r="M1482" s="26"/>
      <c r="N1482" s="16" t="s">
        <v>23</v>
      </c>
      <c r="O1482" s="24" t="s">
        <v>24</v>
      </c>
      <c r="P1482" s="25"/>
      <c r="Q1482" s="25"/>
      <c r="R1482" s="25"/>
      <c r="S1482" s="26"/>
      <c r="T1482" s="27">
        <v>49986</v>
      </c>
      <c r="U1482" s="28"/>
      <c r="V1482" s="28"/>
      <c r="W1482" s="28"/>
      <c r="X1482" s="28"/>
      <c r="Y1482" s="28"/>
      <c r="Z1482" s="29"/>
    </row>
    <row r="1483" spans="1:26" ht="14.25" customHeight="1" x14ac:dyDescent="0.2">
      <c r="A1483" s="15"/>
      <c r="B1483" s="15"/>
      <c r="C1483" s="15"/>
      <c r="D1483" s="15"/>
      <c r="E1483" s="15"/>
      <c r="F1483" s="22"/>
      <c r="G1483" s="23"/>
      <c r="H1483" s="16" t="s">
        <v>1523</v>
      </c>
      <c r="I1483" s="16" t="s">
        <v>1524</v>
      </c>
      <c r="J1483" s="16" t="s">
        <v>1557</v>
      </c>
      <c r="K1483" s="24" t="s">
        <v>1558</v>
      </c>
      <c r="L1483" s="25"/>
      <c r="M1483" s="26"/>
      <c r="N1483" s="16" t="s">
        <v>23</v>
      </c>
      <c r="O1483" s="24" t="s">
        <v>24</v>
      </c>
      <c r="P1483" s="25"/>
      <c r="Q1483" s="25"/>
      <c r="R1483" s="25"/>
      <c r="S1483" s="26"/>
      <c r="T1483" s="27">
        <v>107426</v>
      </c>
      <c r="U1483" s="28"/>
      <c r="V1483" s="28"/>
      <c r="W1483" s="28"/>
      <c r="X1483" s="28"/>
      <c r="Y1483" s="28"/>
      <c r="Z1483" s="29"/>
    </row>
    <row r="1484" spans="1:26" ht="14.25" customHeight="1" x14ac:dyDescent="0.2">
      <c r="A1484" s="15"/>
      <c r="B1484" s="15"/>
      <c r="C1484" s="15"/>
      <c r="D1484" s="15"/>
      <c r="E1484" s="15"/>
      <c r="F1484" s="22"/>
      <c r="G1484" s="23"/>
      <c r="H1484" s="16" t="s">
        <v>1523</v>
      </c>
      <c r="I1484" s="16" t="s">
        <v>1524</v>
      </c>
      <c r="J1484" s="16" t="s">
        <v>1557</v>
      </c>
      <c r="K1484" s="24" t="s">
        <v>1558</v>
      </c>
      <c r="L1484" s="25"/>
      <c r="M1484" s="26"/>
      <c r="N1484" s="16" t="s">
        <v>23</v>
      </c>
      <c r="O1484" s="24" t="s">
        <v>24</v>
      </c>
      <c r="P1484" s="25"/>
      <c r="Q1484" s="25"/>
      <c r="R1484" s="25"/>
      <c r="S1484" s="26"/>
      <c r="T1484" s="27">
        <v>163452</v>
      </c>
      <c r="U1484" s="28"/>
      <c r="V1484" s="28"/>
      <c r="W1484" s="28"/>
      <c r="X1484" s="28"/>
      <c r="Y1484" s="28"/>
      <c r="Z1484" s="29"/>
    </row>
    <row r="1485" spans="1:26" ht="14.25" customHeight="1" x14ac:dyDescent="0.2">
      <c r="A1485" s="15"/>
      <c r="B1485" s="15"/>
      <c r="C1485" s="15"/>
      <c r="D1485" s="15"/>
      <c r="E1485" s="15"/>
      <c r="F1485" s="22"/>
      <c r="G1485" s="23"/>
      <c r="H1485" s="16" t="s">
        <v>1523</v>
      </c>
      <c r="I1485" s="16" t="s">
        <v>1524</v>
      </c>
      <c r="J1485" s="16" t="s">
        <v>1557</v>
      </c>
      <c r="K1485" s="24" t="s">
        <v>1558</v>
      </c>
      <c r="L1485" s="25"/>
      <c r="M1485" s="26"/>
      <c r="N1485" s="16" t="s">
        <v>23</v>
      </c>
      <c r="O1485" s="24" t="s">
        <v>24</v>
      </c>
      <c r="P1485" s="25"/>
      <c r="Q1485" s="25"/>
      <c r="R1485" s="25"/>
      <c r="S1485" s="26"/>
      <c r="T1485" s="27">
        <v>19273</v>
      </c>
      <c r="U1485" s="28"/>
      <c r="V1485" s="28"/>
      <c r="W1485" s="28"/>
      <c r="X1485" s="28"/>
      <c r="Y1485" s="28"/>
      <c r="Z1485" s="29"/>
    </row>
    <row r="1486" spans="1:26" ht="14.25" customHeight="1" x14ac:dyDescent="0.2">
      <c r="A1486" s="15"/>
      <c r="B1486" s="15"/>
      <c r="C1486" s="15"/>
      <c r="D1486" s="15"/>
      <c r="E1486" s="15"/>
      <c r="F1486" s="22"/>
      <c r="G1486" s="23"/>
      <c r="H1486" s="16" t="s">
        <v>1523</v>
      </c>
      <c r="I1486" s="16" t="s">
        <v>1524</v>
      </c>
      <c r="J1486" s="16" t="s">
        <v>1557</v>
      </c>
      <c r="K1486" s="24" t="s">
        <v>1558</v>
      </c>
      <c r="L1486" s="25"/>
      <c r="M1486" s="26"/>
      <c r="N1486" s="16" t="s">
        <v>23</v>
      </c>
      <c r="O1486" s="24" t="s">
        <v>24</v>
      </c>
      <c r="P1486" s="25"/>
      <c r="Q1486" s="25"/>
      <c r="R1486" s="25"/>
      <c r="S1486" s="26"/>
      <c r="T1486" s="27">
        <v>47550</v>
      </c>
      <c r="U1486" s="28"/>
      <c r="V1486" s="28"/>
      <c r="W1486" s="28"/>
      <c r="X1486" s="28"/>
      <c r="Y1486" s="28"/>
      <c r="Z1486" s="29"/>
    </row>
    <row r="1487" spans="1:26" ht="14.25" customHeight="1" x14ac:dyDescent="0.2">
      <c r="A1487" s="15"/>
      <c r="B1487" s="15"/>
      <c r="C1487" s="15"/>
      <c r="D1487" s="15"/>
      <c r="E1487" s="15"/>
      <c r="F1487" s="22"/>
      <c r="G1487" s="23"/>
      <c r="H1487" s="16" t="s">
        <v>1523</v>
      </c>
      <c r="I1487" s="16" t="s">
        <v>1524</v>
      </c>
      <c r="J1487" s="16" t="s">
        <v>1557</v>
      </c>
      <c r="K1487" s="24" t="s">
        <v>1558</v>
      </c>
      <c r="L1487" s="25"/>
      <c r="M1487" s="26"/>
      <c r="N1487" s="16" t="s">
        <v>23</v>
      </c>
      <c r="O1487" s="24" t="s">
        <v>24</v>
      </c>
      <c r="P1487" s="25"/>
      <c r="Q1487" s="25"/>
      <c r="R1487" s="25"/>
      <c r="S1487" s="26"/>
      <c r="T1487" s="27">
        <v>88007</v>
      </c>
      <c r="U1487" s="28"/>
      <c r="V1487" s="28"/>
      <c r="W1487" s="28"/>
      <c r="X1487" s="28"/>
      <c r="Y1487" s="28"/>
      <c r="Z1487" s="29"/>
    </row>
    <row r="1488" spans="1:26" ht="14.25" customHeight="1" x14ac:dyDescent="0.2">
      <c r="A1488" s="15"/>
      <c r="B1488" s="15"/>
      <c r="C1488" s="15"/>
      <c r="D1488" s="15"/>
      <c r="E1488" s="15"/>
      <c r="F1488" s="22"/>
      <c r="G1488" s="23"/>
      <c r="H1488" s="16" t="s">
        <v>1523</v>
      </c>
      <c r="I1488" s="16" t="s">
        <v>1524</v>
      </c>
      <c r="J1488" s="16" t="s">
        <v>1557</v>
      </c>
      <c r="K1488" s="24" t="s">
        <v>1558</v>
      </c>
      <c r="L1488" s="25"/>
      <c r="M1488" s="26"/>
      <c r="N1488" s="16" t="s">
        <v>23</v>
      </c>
      <c r="O1488" s="24" t="s">
        <v>24</v>
      </c>
      <c r="P1488" s="25"/>
      <c r="Q1488" s="25"/>
      <c r="R1488" s="25"/>
      <c r="S1488" s="26"/>
      <c r="T1488" s="27">
        <v>52888</v>
      </c>
      <c r="U1488" s="28"/>
      <c r="V1488" s="28"/>
      <c r="W1488" s="28"/>
      <c r="X1488" s="28"/>
      <c r="Y1488" s="28"/>
      <c r="Z1488" s="29"/>
    </row>
    <row r="1489" spans="1:26" ht="14.25" customHeight="1" x14ac:dyDescent="0.2">
      <c r="A1489" s="15"/>
      <c r="B1489" s="15"/>
      <c r="C1489" s="15"/>
      <c r="D1489" s="15"/>
      <c r="E1489" s="15"/>
      <c r="F1489" s="22"/>
      <c r="G1489" s="23"/>
      <c r="H1489" s="16" t="s">
        <v>1523</v>
      </c>
      <c r="I1489" s="16" t="s">
        <v>1524</v>
      </c>
      <c r="J1489" s="16" t="s">
        <v>1557</v>
      </c>
      <c r="K1489" s="24" t="s">
        <v>1558</v>
      </c>
      <c r="L1489" s="25"/>
      <c r="M1489" s="26"/>
      <c r="N1489" s="16" t="s">
        <v>23</v>
      </c>
      <c r="O1489" s="24" t="s">
        <v>24</v>
      </c>
      <c r="P1489" s="25"/>
      <c r="Q1489" s="25"/>
      <c r="R1489" s="25"/>
      <c r="S1489" s="26"/>
      <c r="T1489" s="27">
        <v>3825</v>
      </c>
      <c r="U1489" s="28"/>
      <c r="V1489" s="28"/>
      <c r="W1489" s="28"/>
      <c r="X1489" s="28"/>
      <c r="Y1489" s="28"/>
      <c r="Z1489" s="29"/>
    </row>
    <row r="1490" spans="1:26" ht="14.25" customHeight="1" x14ac:dyDescent="0.2">
      <c r="A1490" s="15"/>
      <c r="B1490" s="15"/>
      <c r="C1490" s="15"/>
      <c r="D1490" s="15"/>
      <c r="E1490" s="15"/>
      <c r="F1490" s="22"/>
      <c r="G1490" s="23"/>
      <c r="H1490" s="16" t="s">
        <v>1523</v>
      </c>
      <c r="I1490" s="16" t="s">
        <v>1524</v>
      </c>
      <c r="J1490" s="16" t="s">
        <v>1557</v>
      </c>
      <c r="K1490" s="24" t="s">
        <v>1558</v>
      </c>
      <c r="L1490" s="25"/>
      <c r="M1490" s="26"/>
      <c r="N1490" s="16" t="s">
        <v>23</v>
      </c>
      <c r="O1490" s="24" t="s">
        <v>24</v>
      </c>
      <c r="P1490" s="25"/>
      <c r="Q1490" s="25"/>
      <c r="R1490" s="25"/>
      <c r="S1490" s="26"/>
      <c r="T1490" s="27">
        <v>6367</v>
      </c>
      <c r="U1490" s="28"/>
      <c r="V1490" s="28"/>
      <c r="W1490" s="28"/>
      <c r="X1490" s="28"/>
      <c r="Y1490" s="28"/>
      <c r="Z1490" s="29"/>
    </row>
    <row r="1491" spans="1:26" ht="14.25" customHeight="1" x14ac:dyDescent="0.2">
      <c r="A1491" s="15"/>
      <c r="B1491" s="15"/>
      <c r="C1491" s="15"/>
      <c r="D1491" s="15"/>
      <c r="E1491" s="15"/>
      <c r="F1491" s="22"/>
      <c r="G1491" s="23"/>
      <c r="H1491" s="16" t="s">
        <v>1523</v>
      </c>
      <c r="I1491" s="16" t="s">
        <v>1524</v>
      </c>
      <c r="J1491" s="16" t="s">
        <v>1557</v>
      </c>
      <c r="K1491" s="24" t="s">
        <v>1558</v>
      </c>
      <c r="L1491" s="25"/>
      <c r="M1491" s="26"/>
      <c r="N1491" s="16" t="s">
        <v>23</v>
      </c>
      <c r="O1491" s="24" t="s">
        <v>24</v>
      </c>
      <c r="P1491" s="25"/>
      <c r="Q1491" s="25"/>
      <c r="R1491" s="25"/>
      <c r="S1491" s="26"/>
      <c r="T1491" s="27">
        <v>38624</v>
      </c>
      <c r="U1491" s="28"/>
      <c r="V1491" s="28"/>
      <c r="W1491" s="28"/>
      <c r="X1491" s="28"/>
      <c r="Y1491" s="28"/>
      <c r="Z1491" s="29"/>
    </row>
    <row r="1492" spans="1:26" ht="14.25" customHeight="1" x14ac:dyDescent="0.2">
      <c r="A1492" s="15"/>
      <c r="B1492" s="15"/>
      <c r="C1492" s="15"/>
      <c r="D1492" s="15"/>
      <c r="E1492" s="15"/>
      <c r="F1492" s="22"/>
      <c r="G1492" s="23"/>
      <c r="H1492" s="16" t="s">
        <v>1523</v>
      </c>
      <c r="I1492" s="16" t="s">
        <v>1524</v>
      </c>
      <c r="J1492" s="16" t="s">
        <v>1557</v>
      </c>
      <c r="K1492" s="24" t="s">
        <v>1558</v>
      </c>
      <c r="L1492" s="25"/>
      <c r="M1492" s="26"/>
      <c r="N1492" s="16" t="s">
        <v>23</v>
      </c>
      <c r="O1492" s="24" t="s">
        <v>24</v>
      </c>
      <c r="P1492" s="25"/>
      <c r="Q1492" s="25"/>
      <c r="R1492" s="25"/>
      <c r="S1492" s="26"/>
      <c r="T1492" s="27">
        <v>14734</v>
      </c>
      <c r="U1492" s="28"/>
      <c r="V1492" s="28"/>
      <c r="W1492" s="28"/>
      <c r="X1492" s="28"/>
      <c r="Y1492" s="28"/>
      <c r="Z1492" s="29"/>
    </row>
    <row r="1493" spans="1:26" ht="14.25" customHeight="1" x14ac:dyDescent="0.2">
      <c r="A1493" s="15"/>
      <c r="B1493" s="15"/>
      <c r="C1493" s="15"/>
      <c r="D1493" s="15"/>
      <c r="E1493" s="15"/>
      <c r="F1493" s="22"/>
      <c r="G1493" s="23"/>
      <c r="H1493" s="16" t="s">
        <v>1523</v>
      </c>
      <c r="I1493" s="16" t="s">
        <v>1524</v>
      </c>
      <c r="J1493" s="16" t="s">
        <v>1557</v>
      </c>
      <c r="K1493" s="24" t="s">
        <v>1558</v>
      </c>
      <c r="L1493" s="25"/>
      <c r="M1493" s="26"/>
      <c r="N1493" s="16" t="s">
        <v>23</v>
      </c>
      <c r="O1493" s="24" t="s">
        <v>24</v>
      </c>
      <c r="P1493" s="25"/>
      <c r="Q1493" s="25"/>
      <c r="R1493" s="25"/>
      <c r="S1493" s="26"/>
      <c r="T1493" s="27">
        <v>3516</v>
      </c>
      <c r="U1493" s="28"/>
      <c r="V1493" s="28"/>
      <c r="W1493" s="28"/>
      <c r="X1493" s="28"/>
      <c r="Y1493" s="28"/>
      <c r="Z1493" s="29"/>
    </row>
    <row r="1494" spans="1:26" ht="14.25" customHeight="1" x14ac:dyDescent="0.2">
      <c r="A1494" s="15"/>
      <c r="B1494" s="15"/>
      <c r="C1494" s="15"/>
      <c r="D1494" s="15"/>
      <c r="E1494" s="15"/>
      <c r="F1494" s="22"/>
      <c r="G1494" s="23"/>
      <c r="H1494" s="16" t="s">
        <v>1523</v>
      </c>
      <c r="I1494" s="16" t="s">
        <v>1524</v>
      </c>
      <c r="J1494" s="16" t="s">
        <v>1557</v>
      </c>
      <c r="K1494" s="24" t="s">
        <v>1558</v>
      </c>
      <c r="L1494" s="25"/>
      <c r="M1494" s="26"/>
      <c r="N1494" s="16" t="s">
        <v>23</v>
      </c>
      <c r="O1494" s="24" t="s">
        <v>24</v>
      </c>
      <c r="P1494" s="25"/>
      <c r="Q1494" s="25"/>
      <c r="R1494" s="25"/>
      <c r="S1494" s="26"/>
      <c r="T1494" s="27">
        <v>214180</v>
      </c>
      <c r="U1494" s="28"/>
      <c r="V1494" s="28"/>
      <c r="W1494" s="28"/>
      <c r="X1494" s="28"/>
      <c r="Y1494" s="28"/>
      <c r="Z1494" s="29"/>
    </row>
    <row r="1495" spans="1:26" ht="14.25" customHeight="1" x14ac:dyDescent="0.2">
      <c r="A1495" s="15"/>
      <c r="B1495" s="15"/>
      <c r="C1495" s="15"/>
      <c r="D1495" s="15"/>
      <c r="E1495" s="15"/>
      <c r="F1495" s="22"/>
      <c r="G1495" s="23"/>
      <c r="H1495" s="16" t="s">
        <v>1523</v>
      </c>
      <c r="I1495" s="16" t="s">
        <v>1524</v>
      </c>
      <c r="J1495" s="16" t="s">
        <v>1557</v>
      </c>
      <c r="K1495" s="24" t="s">
        <v>1558</v>
      </c>
      <c r="L1495" s="25"/>
      <c r="M1495" s="26"/>
      <c r="N1495" s="16" t="s">
        <v>23</v>
      </c>
      <c r="O1495" s="24" t="s">
        <v>24</v>
      </c>
      <c r="P1495" s="25"/>
      <c r="Q1495" s="25"/>
      <c r="R1495" s="25"/>
      <c r="S1495" s="26"/>
      <c r="T1495" s="27">
        <v>719300</v>
      </c>
      <c r="U1495" s="28"/>
      <c r="V1495" s="28"/>
      <c r="W1495" s="28"/>
      <c r="X1495" s="28"/>
      <c r="Y1495" s="28"/>
      <c r="Z1495" s="29"/>
    </row>
    <row r="1496" spans="1:26" ht="14.25" customHeight="1" x14ac:dyDescent="0.2">
      <c r="A1496" s="15"/>
      <c r="B1496" s="15"/>
      <c r="C1496" s="15"/>
      <c r="D1496" s="15"/>
      <c r="E1496" s="15"/>
      <c r="F1496" s="22"/>
      <c r="G1496" s="23"/>
      <c r="H1496" s="16" t="s">
        <v>1523</v>
      </c>
      <c r="I1496" s="16" t="s">
        <v>1524</v>
      </c>
      <c r="J1496" s="16" t="s">
        <v>1557</v>
      </c>
      <c r="K1496" s="24" t="s">
        <v>1558</v>
      </c>
      <c r="L1496" s="25"/>
      <c r="M1496" s="26"/>
      <c r="N1496" s="16" t="s">
        <v>23</v>
      </c>
      <c r="O1496" s="24" t="s">
        <v>24</v>
      </c>
      <c r="P1496" s="25"/>
      <c r="Q1496" s="25"/>
      <c r="R1496" s="25"/>
      <c r="S1496" s="26"/>
      <c r="T1496" s="27">
        <v>40952</v>
      </c>
      <c r="U1496" s="28"/>
      <c r="V1496" s="28"/>
      <c r="W1496" s="28"/>
      <c r="X1496" s="28"/>
      <c r="Y1496" s="28"/>
      <c r="Z1496" s="29"/>
    </row>
    <row r="1497" spans="1:26" ht="14.25" customHeight="1" x14ac:dyDescent="0.2">
      <c r="A1497" s="15"/>
      <c r="B1497" s="15"/>
      <c r="C1497" s="15"/>
      <c r="D1497" s="15"/>
      <c r="E1497" s="15"/>
      <c r="F1497" s="22"/>
      <c r="G1497" s="23"/>
      <c r="H1497" s="16" t="s">
        <v>1523</v>
      </c>
      <c r="I1497" s="16" t="s">
        <v>1524</v>
      </c>
      <c r="J1497" s="16" t="s">
        <v>1557</v>
      </c>
      <c r="K1497" s="24" t="s">
        <v>1558</v>
      </c>
      <c r="L1497" s="25"/>
      <c r="M1497" s="26"/>
      <c r="N1497" s="16" t="s">
        <v>23</v>
      </c>
      <c r="O1497" s="24" t="s">
        <v>24</v>
      </c>
      <c r="P1497" s="25"/>
      <c r="Q1497" s="25"/>
      <c r="R1497" s="25"/>
      <c r="S1497" s="26"/>
      <c r="T1497" s="27">
        <v>43489</v>
      </c>
      <c r="U1497" s="28"/>
      <c r="V1497" s="28"/>
      <c r="W1497" s="28"/>
      <c r="X1497" s="28"/>
      <c r="Y1497" s="28"/>
      <c r="Z1497" s="29"/>
    </row>
    <row r="1498" spans="1:26" ht="14.25" customHeight="1" x14ac:dyDescent="0.2">
      <c r="A1498" s="15"/>
      <c r="B1498" s="15"/>
      <c r="C1498" s="15"/>
      <c r="D1498" s="15"/>
      <c r="E1498" s="15"/>
      <c r="F1498" s="22"/>
      <c r="G1498" s="23"/>
      <c r="H1498" s="16" t="s">
        <v>1523</v>
      </c>
      <c r="I1498" s="16" t="s">
        <v>1524</v>
      </c>
      <c r="J1498" s="16" t="s">
        <v>1557</v>
      </c>
      <c r="K1498" s="24" t="s">
        <v>1558</v>
      </c>
      <c r="L1498" s="25"/>
      <c r="M1498" s="26"/>
      <c r="N1498" s="16" t="s">
        <v>23</v>
      </c>
      <c r="O1498" s="24" t="s">
        <v>24</v>
      </c>
      <c r="P1498" s="25"/>
      <c r="Q1498" s="25"/>
      <c r="R1498" s="25"/>
      <c r="S1498" s="26"/>
      <c r="T1498" s="27">
        <v>44569</v>
      </c>
      <c r="U1498" s="28"/>
      <c r="V1498" s="28"/>
      <c r="W1498" s="28"/>
      <c r="X1498" s="28"/>
      <c r="Y1498" s="28"/>
      <c r="Z1498" s="29"/>
    </row>
    <row r="1499" spans="1:26" ht="14.25" customHeight="1" x14ac:dyDescent="0.2">
      <c r="A1499" s="15"/>
      <c r="B1499" s="15"/>
      <c r="C1499" s="15"/>
      <c r="D1499" s="15"/>
      <c r="E1499" s="15"/>
      <c r="F1499" s="22"/>
      <c r="G1499" s="23"/>
      <c r="H1499" s="16" t="s">
        <v>1523</v>
      </c>
      <c r="I1499" s="16" t="s">
        <v>1524</v>
      </c>
      <c r="J1499" s="16" t="s">
        <v>1557</v>
      </c>
      <c r="K1499" s="24" t="s">
        <v>1558</v>
      </c>
      <c r="L1499" s="25"/>
      <c r="M1499" s="26"/>
      <c r="N1499" s="16" t="s">
        <v>23</v>
      </c>
      <c r="O1499" s="24" t="s">
        <v>24</v>
      </c>
      <c r="P1499" s="25"/>
      <c r="Q1499" s="25"/>
      <c r="R1499" s="25"/>
      <c r="S1499" s="26"/>
      <c r="T1499" s="27">
        <v>50313</v>
      </c>
      <c r="U1499" s="28"/>
      <c r="V1499" s="28"/>
      <c r="W1499" s="28"/>
      <c r="X1499" s="28"/>
      <c r="Y1499" s="28"/>
      <c r="Z1499" s="29"/>
    </row>
    <row r="1500" spans="1:26" ht="14.25" customHeight="1" x14ac:dyDescent="0.2">
      <c r="A1500" s="15"/>
      <c r="B1500" s="15"/>
      <c r="C1500" s="15"/>
      <c r="D1500" s="15"/>
      <c r="E1500" s="15"/>
      <c r="F1500" s="22"/>
      <c r="G1500" s="23"/>
      <c r="H1500" s="16" t="s">
        <v>1523</v>
      </c>
      <c r="I1500" s="16" t="s">
        <v>1524</v>
      </c>
      <c r="J1500" s="16" t="s">
        <v>1557</v>
      </c>
      <c r="K1500" s="24" t="s">
        <v>1558</v>
      </c>
      <c r="L1500" s="25"/>
      <c r="M1500" s="26"/>
      <c r="N1500" s="16" t="s">
        <v>23</v>
      </c>
      <c r="O1500" s="24" t="s">
        <v>24</v>
      </c>
      <c r="P1500" s="25"/>
      <c r="Q1500" s="25"/>
      <c r="R1500" s="25"/>
      <c r="S1500" s="26"/>
      <c r="T1500" s="27">
        <v>66255</v>
      </c>
      <c r="U1500" s="28"/>
      <c r="V1500" s="28"/>
      <c r="W1500" s="28"/>
      <c r="X1500" s="28"/>
      <c r="Y1500" s="28"/>
      <c r="Z1500" s="29"/>
    </row>
    <row r="1501" spans="1:26" ht="14.25" customHeight="1" x14ac:dyDescent="0.2">
      <c r="A1501" s="15"/>
      <c r="B1501" s="15"/>
      <c r="C1501" s="15"/>
      <c r="D1501" s="15"/>
      <c r="E1501" s="15"/>
      <c r="F1501" s="22"/>
      <c r="G1501" s="23"/>
      <c r="H1501" s="16" t="s">
        <v>1523</v>
      </c>
      <c r="I1501" s="16" t="s">
        <v>1524</v>
      </c>
      <c r="J1501" s="16" t="s">
        <v>1557</v>
      </c>
      <c r="K1501" s="24" t="s">
        <v>1558</v>
      </c>
      <c r="L1501" s="25"/>
      <c r="M1501" s="26"/>
      <c r="N1501" s="16" t="s">
        <v>23</v>
      </c>
      <c r="O1501" s="24" t="s">
        <v>24</v>
      </c>
      <c r="P1501" s="25"/>
      <c r="Q1501" s="25"/>
      <c r="R1501" s="25"/>
      <c r="S1501" s="26"/>
      <c r="T1501" s="27">
        <v>46467</v>
      </c>
      <c r="U1501" s="28"/>
      <c r="V1501" s="28"/>
      <c r="W1501" s="28"/>
      <c r="X1501" s="28"/>
      <c r="Y1501" s="28"/>
      <c r="Z1501" s="29"/>
    </row>
    <row r="1502" spans="1:26" ht="14.25" customHeight="1" x14ac:dyDescent="0.2">
      <c r="A1502" s="15"/>
      <c r="B1502" s="15"/>
      <c r="C1502" s="15"/>
      <c r="D1502" s="15"/>
      <c r="E1502" s="15"/>
      <c r="F1502" s="22"/>
      <c r="G1502" s="23"/>
      <c r="H1502" s="16" t="s">
        <v>1523</v>
      </c>
      <c r="I1502" s="16" t="s">
        <v>1524</v>
      </c>
      <c r="J1502" s="16" t="s">
        <v>1557</v>
      </c>
      <c r="K1502" s="24" t="s">
        <v>1558</v>
      </c>
      <c r="L1502" s="25"/>
      <c r="M1502" s="26"/>
      <c r="N1502" s="16" t="s">
        <v>23</v>
      </c>
      <c r="O1502" s="24" t="s">
        <v>24</v>
      </c>
      <c r="P1502" s="25"/>
      <c r="Q1502" s="25"/>
      <c r="R1502" s="25"/>
      <c r="S1502" s="26"/>
      <c r="T1502" s="27">
        <v>111154</v>
      </c>
      <c r="U1502" s="28"/>
      <c r="V1502" s="28"/>
      <c r="W1502" s="28"/>
      <c r="X1502" s="28"/>
      <c r="Y1502" s="28"/>
      <c r="Z1502" s="29"/>
    </row>
    <row r="1503" spans="1:26" ht="14.25" customHeight="1" x14ac:dyDescent="0.2">
      <c r="A1503" s="15"/>
      <c r="B1503" s="15"/>
      <c r="C1503" s="15"/>
      <c r="D1503" s="15"/>
      <c r="E1503" s="15"/>
      <c r="F1503" s="22"/>
      <c r="G1503" s="23"/>
      <c r="H1503" s="16" t="s">
        <v>1523</v>
      </c>
      <c r="I1503" s="16" t="s">
        <v>1524</v>
      </c>
      <c r="J1503" s="16" t="s">
        <v>1557</v>
      </c>
      <c r="K1503" s="24" t="s">
        <v>1558</v>
      </c>
      <c r="L1503" s="25"/>
      <c r="M1503" s="26"/>
      <c r="N1503" s="16" t="s">
        <v>23</v>
      </c>
      <c r="O1503" s="24" t="s">
        <v>24</v>
      </c>
      <c r="P1503" s="25"/>
      <c r="Q1503" s="25"/>
      <c r="R1503" s="25"/>
      <c r="S1503" s="26"/>
      <c r="T1503" s="27">
        <v>116889</v>
      </c>
      <c r="U1503" s="28"/>
      <c r="V1503" s="28"/>
      <c r="W1503" s="28"/>
      <c r="X1503" s="28"/>
      <c r="Y1503" s="28"/>
      <c r="Z1503" s="29"/>
    </row>
    <row r="1504" spans="1:26" ht="14.25" customHeight="1" x14ac:dyDescent="0.2">
      <c r="A1504" s="15"/>
      <c r="B1504" s="15"/>
      <c r="C1504" s="15"/>
      <c r="D1504" s="15"/>
      <c r="E1504" s="15"/>
      <c r="F1504" s="22"/>
      <c r="G1504" s="23"/>
      <c r="H1504" s="16" t="s">
        <v>1523</v>
      </c>
      <c r="I1504" s="16" t="s">
        <v>1524</v>
      </c>
      <c r="J1504" s="16" t="s">
        <v>1557</v>
      </c>
      <c r="K1504" s="24" t="s">
        <v>1558</v>
      </c>
      <c r="L1504" s="25"/>
      <c r="M1504" s="26"/>
      <c r="N1504" s="16" t="s">
        <v>23</v>
      </c>
      <c r="O1504" s="24" t="s">
        <v>24</v>
      </c>
      <c r="P1504" s="25"/>
      <c r="Q1504" s="25"/>
      <c r="R1504" s="25"/>
      <c r="S1504" s="26"/>
      <c r="T1504" s="27">
        <v>16571</v>
      </c>
      <c r="U1504" s="28"/>
      <c r="V1504" s="28"/>
      <c r="W1504" s="28"/>
      <c r="X1504" s="28"/>
      <c r="Y1504" s="28"/>
      <c r="Z1504" s="29"/>
    </row>
    <row r="1505" spans="1:26" ht="14.25" customHeight="1" x14ac:dyDescent="0.2">
      <c r="A1505" s="15"/>
      <c r="B1505" s="15"/>
      <c r="C1505" s="15"/>
      <c r="D1505" s="15"/>
      <c r="E1505" s="15"/>
      <c r="F1505" s="22"/>
      <c r="G1505" s="23"/>
      <c r="H1505" s="16" t="s">
        <v>1523</v>
      </c>
      <c r="I1505" s="16" t="s">
        <v>1524</v>
      </c>
      <c r="J1505" s="16" t="s">
        <v>1557</v>
      </c>
      <c r="K1505" s="24" t="s">
        <v>1558</v>
      </c>
      <c r="L1505" s="25"/>
      <c r="M1505" s="26"/>
      <c r="N1505" s="16" t="s">
        <v>23</v>
      </c>
      <c r="O1505" s="24" t="s">
        <v>24</v>
      </c>
      <c r="P1505" s="25"/>
      <c r="Q1505" s="25"/>
      <c r="R1505" s="25"/>
      <c r="S1505" s="26"/>
      <c r="T1505" s="27">
        <v>29503</v>
      </c>
      <c r="U1505" s="28"/>
      <c r="V1505" s="28"/>
      <c r="W1505" s="28"/>
      <c r="X1505" s="28"/>
      <c r="Y1505" s="28"/>
      <c r="Z1505" s="29"/>
    </row>
    <row r="1506" spans="1:26" ht="14.25" customHeight="1" x14ac:dyDescent="0.2">
      <c r="A1506" s="15"/>
      <c r="B1506" s="15"/>
      <c r="C1506" s="15"/>
      <c r="D1506" s="15"/>
      <c r="E1506" s="15"/>
      <c r="F1506" s="22"/>
      <c r="G1506" s="23"/>
      <c r="H1506" s="16" t="s">
        <v>1523</v>
      </c>
      <c r="I1506" s="16" t="s">
        <v>1524</v>
      </c>
      <c r="J1506" s="16" t="s">
        <v>1557</v>
      </c>
      <c r="K1506" s="24" t="s">
        <v>1558</v>
      </c>
      <c r="L1506" s="25"/>
      <c r="M1506" s="26"/>
      <c r="N1506" s="16" t="s">
        <v>23</v>
      </c>
      <c r="O1506" s="24" t="s">
        <v>24</v>
      </c>
      <c r="P1506" s="25"/>
      <c r="Q1506" s="25"/>
      <c r="R1506" s="25"/>
      <c r="S1506" s="26"/>
      <c r="T1506" s="27">
        <v>50952</v>
      </c>
      <c r="U1506" s="28"/>
      <c r="V1506" s="28"/>
      <c r="W1506" s="28"/>
      <c r="X1506" s="28"/>
      <c r="Y1506" s="28"/>
      <c r="Z1506" s="29"/>
    </row>
    <row r="1507" spans="1:26" ht="14.25" customHeight="1" x14ac:dyDescent="0.2">
      <c r="A1507" s="15"/>
      <c r="B1507" s="15"/>
      <c r="C1507" s="15"/>
      <c r="D1507" s="15"/>
      <c r="E1507" s="15"/>
      <c r="F1507" s="22"/>
      <c r="G1507" s="23"/>
      <c r="H1507" s="16" t="s">
        <v>1523</v>
      </c>
      <c r="I1507" s="16" t="s">
        <v>1524</v>
      </c>
      <c r="J1507" s="16" t="s">
        <v>1557</v>
      </c>
      <c r="K1507" s="24" t="s">
        <v>1558</v>
      </c>
      <c r="L1507" s="25"/>
      <c r="M1507" s="26"/>
      <c r="N1507" s="16" t="s">
        <v>23</v>
      </c>
      <c r="O1507" s="24" t="s">
        <v>24</v>
      </c>
      <c r="P1507" s="25"/>
      <c r="Q1507" s="25"/>
      <c r="R1507" s="25"/>
      <c r="S1507" s="26"/>
      <c r="T1507" s="27">
        <v>18669</v>
      </c>
      <c r="U1507" s="28"/>
      <c r="V1507" s="28"/>
      <c r="W1507" s="28"/>
      <c r="X1507" s="28"/>
      <c r="Y1507" s="28"/>
      <c r="Z1507" s="29"/>
    </row>
    <row r="1508" spans="1:26" ht="14.25" customHeight="1" x14ac:dyDescent="0.2">
      <c r="A1508" s="15"/>
      <c r="B1508" s="15"/>
      <c r="C1508" s="15"/>
      <c r="D1508" s="15"/>
      <c r="E1508" s="15"/>
      <c r="F1508" s="22"/>
      <c r="G1508" s="23"/>
      <c r="H1508" s="16" t="s">
        <v>1523</v>
      </c>
      <c r="I1508" s="16" t="s">
        <v>1524</v>
      </c>
      <c r="J1508" s="16" t="s">
        <v>1557</v>
      </c>
      <c r="K1508" s="24" t="s">
        <v>1558</v>
      </c>
      <c r="L1508" s="25"/>
      <c r="M1508" s="26"/>
      <c r="N1508" s="16" t="s">
        <v>60</v>
      </c>
      <c r="O1508" s="24" t="s">
        <v>61</v>
      </c>
      <c r="P1508" s="25"/>
      <c r="Q1508" s="25"/>
      <c r="R1508" s="25"/>
      <c r="S1508" s="26"/>
      <c r="T1508" s="27">
        <v>3809</v>
      </c>
      <c r="U1508" s="28"/>
      <c r="V1508" s="28"/>
      <c r="W1508" s="28"/>
      <c r="X1508" s="28"/>
      <c r="Y1508" s="28"/>
      <c r="Z1508" s="29"/>
    </row>
    <row r="1509" spans="1:26" ht="14.25" customHeight="1" x14ac:dyDescent="0.2">
      <c r="A1509" s="15"/>
      <c r="B1509" s="15"/>
      <c r="C1509" s="15"/>
      <c r="D1509" s="15"/>
      <c r="E1509" s="15"/>
      <c r="F1509" s="22"/>
      <c r="G1509" s="23"/>
      <c r="H1509" s="16" t="s">
        <v>1523</v>
      </c>
      <c r="I1509" s="16" t="s">
        <v>1524</v>
      </c>
      <c r="J1509" s="16" t="s">
        <v>1557</v>
      </c>
      <c r="K1509" s="24" t="s">
        <v>1558</v>
      </c>
      <c r="L1509" s="25"/>
      <c r="M1509" s="26"/>
      <c r="N1509" s="16" t="s">
        <v>60</v>
      </c>
      <c r="O1509" s="24" t="s">
        <v>61</v>
      </c>
      <c r="P1509" s="25"/>
      <c r="Q1509" s="25"/>
      <c r="R1509" s="25"/>
      <c r="S1509" s="26"/>
      <c r="T1509" s="27">
        <v>-2325</v>
      </c>
      <c r="U1509" s="28"/>
      <c r="V1509" s="28"/>
      <c r="W1509" s="28"/>
      <c r="X1509" s="28"/>
      <c r="Y1509" s="28"/>
      <c r="Z1509" s="29"/>
    </row>
    <row r="1510" spans="1:26" ht="14.25" customHeight="1" x14ac:dyDescent="0.2">
      <c r="A1510" s="15"/>
      <c r="B1510" s="15"/>
      <c r="C1510" s="15"/>
      <c r="D1510" s="15"/>
      <c r="E1510" s="15"/>
      <c r="F1510" s="22"/>
      <c r="G1510" s="23"/>
      <c r="H1510" s="16" t="s">
        <v>1523</v>
      </c>
      <c r="I1510" s="16" t="s">
        <v>1524</v>
      </c>
      <c r="J1510" s="16" t="s">
        <v>1557</v>
      </c>
      <c r="K1510" s="24" t="s">
        <v>1558</v>
      </c>
      <c r="L1510" s="25"/>
      <c r="M1510" s="26"/>
      <c r="N1510" s="16" t="s">
        <v>60</v>
      </c>
      <c r="O1510" s="24" t="s">
        <v>61</v>
      </c>
      <c r="P1510" s="25"/>
      <c r="Q1510" s="25"/>
      <c r="R1510" s="25"/>
      <c r="S1510" s="26"/>
      <c r="T1510" s="27">
        <v>-6367</v>
      </c>
      <c r="U1510" s="28"/>
      <c r="V1510" s="28"/>
      <c r="W1510" s="28"/>
      <c r="X1510" s="28"/>
      <c r="Y1510" s="28"/>
      <c r="Z1510" s="29"/>
    </row>
    <row r="1511" spans="1:26" ht="14.25" customHeight="1" x14ac:dyDescent="0.2">
      <c r="A1511" s="15"/>
      <c r="B1511" s="15"/>
      <c r="C1511" s="15"/>
      <c r="D1511" s="15"/>
      <c r="E1511" s="15"/>
      <c r="F1511" s="22"/>
      <c r="G1511" s="23"/>
      <c r="H1511" s="16" t="s">
        <v>1523</v>
      </c>
      <c r="I1511" s="16" t="s">
        <v>1524</v>
      </c>
      <c r="J1511" s="16" t="s">
        <v>1557</v>
      </c>
      <c r="K1511" s="24" t="s">
        <v>1558</v>
      </c>
      <c r="L1511" s="25"/>
      <c r="M1511" s="26"/>
      <c r="N1511" s="16" t="s">
        <v>60</v>
      </c>
      <c r="O1511" s="24" t="s">
        <v>61</v>
      </c>
      <c r="P1511" s="25"/>
      <c r="Q1511" s="25"/>
      <c r="R1511" s="25"/>
      <c r="S1511" s="26"/>
      <c r="T1511" s="27">
        <v>-44893</v>
      </c>
      <c r="U1511" s="28"/>
      <c r="V1511" s="28"/>
      <c r="W1511" s="28"/>
      <c r="X1511" s="28"/>
      <c r="Y1511" s="28"/>
      <c r="Z1511" s="29"/>
    </row>
    <row r="1512" spans="1:26" ht="14.25" customHeight="1" x14ac:dyDescent="0.2">
      <c r="A1512" s="15"/>
      <c r="B1512" s="15"/>
      <c r="C1512" s="15"/>
      <c r="D1512" s="15"/>
      <c r="E1512" s="15"/>
      <c r="F1512" s="22"/>
      <c r="G1512" s="23"/>
      <c r="H1512" s="16" t="s">
        <v>1523</v>
      </c>
      <c r="I1512" s="16" t="s">
        <v>1524</v>
      </c>
      <c r="J1512" s="16" t="s">
        <v>1557</v>
      </c>
      <c r="K1512" s="24" t="s">
        <v>1558</v>
      </c>
      <c r="L1512" s="25"/>
      <c r="M1512" s="26"/>
      <c r="N1512" s="16" t="s">
        <v>60</v>
      </c>
      <c r="O1512" s="24" t="s">
        <v>61</v>
      </c>
      <c r="P1512" s="25"/>
      <c r="Q1512" s="25"/>
      <c r="R1512" s="25"/>
      <c r="S1512" s="26"/>
      <c r="T1512" s="27">
        <v>-9157</v>
      </c>
      <c r="U1512" s="28"/>
      <c r="V1512" s="28"/>
      <c r="W1512" s="28"/>
      <c r="X1512" s="28"/>
      <c r="Y1512" s="28"/>
      <c r="Z1512" s="29"/>
    </row>
    <row r="1513" spans="1:26" ht="14.25" customHeight="1" x14ac:dyDescent="0.2">
      <c r="A1513" s="15"/>
      <c r="B1513" s="15"/>
      <c r="C1513" s="15"/>
      <c r="D1513" s="15"/>
      <c r="E1513" s="15"/>
      <c r="F1513" s="22"/>
      <c r="G1513" s="23"/>
      <c r="H1513" s="16" t="s">
        <v>1523</v>
      </c>
      <c r="I1513" s="16" t="s">
        <v>1524</v>
      </c>
      <c r="J1513" s="16" t="s">
        <v>1557</v>
      </c>
      <c r="K1513" s="24" t="s">
        <v>1558</v>
      </c>
      <c r="L1513" s="25"/>
      <c r="M1513" s="26"/>
      <c r="N1513" s="16" t="s">
        <v>60</v>
      </c>
      <c r="O1513" s="24" t="s">
        <v>61</v>
      </c>
      <c r="P1513" s="25"/>
      <c r="Q1513" s="25"/>
      <c r="R1513" s="25"/>
      <c r="S1513" s="26"/>
      <c r="T1513" s="27">
        <v>-10377</v>
      </c>
      <c r="U1513" s="28"/>
      <c r="V1513" s="28"/>
      <c r="W1513" s="28"/>
      <c r="X1513" s="28"/>
      <c r="Y1513" s="28"/>
      <c r="Z1513" s="29"/>
    </row>
    <row r="1514" spans="1:26" ht="14.25" customHeight="1" x14ac:dyDescent="0.2">
      <c r="A1514" s="15"/>
      <c r="B1514" s="15"/>
      <c r="C1514" s="15"/>
      <c r="D1514" s="15"/>
      <c r="E1514" s="15"/>
      <c r="F1514" s="22"/>
      <c r="G1514" s="23"/>
      <c r="H1514" s="16" t="s">
        <v>1523</v>
      </c>
      <c r="I1514" s="16" t="s">
        <v>1524</v>
      </c>
      <c r="J1514" s="16" t="s">
        <v>1557</v>
      </c>
      <c r="K1514" s="24" t="s">
        <v>1558</v>
      </c>
      <c r="L1514" s="25"/>
      <c r="M1514" s="26"/>
      <c r="N1514" s="16" t="s">
        <v>60</v>
      </c>
      <c r="O1514" s="24" t="s">
        <v>61</v>
      </c>
      <c r="P1514" s="25"/>
      <c r="Q1514" s="25"/>
      <c r="R1514" s="25"/>
      <c r="S1514" s="26"/>
      <c r="T1514" s="27">
        <v>-3516</v>
      </c>
      <c r="U1514" s="28"/>
      <c r="V1514" s="28"/>
      <c r="W1514" s="28"/>
      <c r="X1514" s="28"/>
      <c r="Y1514" s="28"/>
      <c r="Z1514" s="29"/>
    </row>
    <row r="1515" spans="1:26" ht="14.25" customHeight="1" x14ac:dyDescent="0.2">
      <c r="A1515" s="15"/>
      <c r="B1515" s="15"/>
      <c r="C1515" s="15"/>
      <c r="D1515" s="15"/>
      <c r="E1515" s="15"/>
      <c r="F1515" s="22"/>
      <c r="G1515" s="23"/>
      <c r="H1515" s="16" t="s">
        <v>1523</v>
      </c>
      <c r="I1515" s="16" t="s">
        <v>1524</v>
      </c>
      <c r="J1515" s="16" t="s">
        <v>1557</v>
      </c>
      <c r="K1515" s="24" t="s">
        <v>1558</v>
      </c>
      <c r="L1515" s="25"/>
      <c r="M1515" s="26"/>
      <c r="N1515" s="16" t="s">
        <v>60</v>
      </c>
      <c r="O1515" s="24" t="s">
        <v>61</v>
      </c>
      <c r="P1515" s="25"/>
      <c r="Q1515" s="25"/>
      <c r="R1515" s="25"/>
      <c r="S1515" s="26"/>
      <c r="T1515" s="27">
        <v>-60316</v>
      </c>
      <c r="U1515" s="28"/>
      <c r="V1515" s="28"/>
      <c r="W1515" s="28"/>
      <c r="X1515" s="28"/>
      <c r="Y1515" s="28"/>
      <c r="Z1515" s="29"/>
    </row>
    <row r="1516" spans="1:26" ht="14.25" customHeight="1" x14ac:dyDescent="0.2">
      <c r="A1516" s="15"/>
      <c r="B1516" s="15"/>
      <c r="C1516" s="15"/>
      <c r="D1516" s="15"/>
      <c r="E1516" s="15"/>
      <c r="F1516" s="22"/>
      <c r="G1516" s="23"/>
      <c r="H1516" s="16" t="s">
        <v>1523</v>
      </c>
      <c r="I1516" s="16" t="s">
        <v>1524</v>
      </c>
      <c r="J1516" s="16" t="s">
        <v>1557</v>
      </c>
      <c r="K1516" s="24" t="s">
        <v>1558</v>
      </c>
      <c r="L1516" s="25"/>
      <c r="M1516" s="26"/>
      <c r="N1516" s="16" t="s">
        <v>60</v>
      </c>
      <c r="O1516" s="24" t="s">
        <v>61</v>
      </c>
      <c r="P1516" s="25"/>
      <c r="Q1516" s="25"/>
      <c r="R1516" s="25"/>
      <c r="S1516" s="26"/>
      <c r="T1516" s="27">
        <v>-38184</v>
      </c>
      <c r="U1516" s="28"/>
      <c r="V1516" s="28"/>
      <c r="W1516" s="28"/>
      <c r="X1516" s="28"/>
      <c r="Y1516" s="28"/>
      <c r="Z1516" s="29"/>
    </row>
    <row r="1517" spans="1:26" ht="14.25" customHeight="1" x14ac:dyDescent="0.2">
      <c r="A1517" s="15"/>
      <c r="B1517" s="15"/>
      <c r="C1517" s="15"/>
      <c r="D1517" s="15"/>
      <c r="E1517" s="15"/>
      <c r="F1517" s="22"/>
      <c r="G1517" s="23"/>
      <c r="H1517" s="16" t="s">
        <v>1523</v>
      </c>
      <c r="I1517" s="16" t="s">
        <v>1524</v>
      </c>
      <c r="J1517" s="16" t="s">
        <v>1557</v>
      </c>
      <c r="K1517" s="24" t="s">
        <v>1558</v>
      </c>
      <c r="L1517" s="25"/>
      <c r="M1517" s="26"/>
      <c r="N1517" s="16" t="s">
        <v>60</v>
      </c>
      <c r="O1517" s="24" t="s">
        <v>61</v>
      </c>
      <c r="P1517" s="25"/>
      <c r="Q1517" s="25"/>
      <c r="R1517" s="25"/>
      <c r="S1517" s="26"/>
      <c r="T1517" s="27">
        <v>-12228</v>
      </c>
      <c r="U1517" s="28"/>
      <c r="V1517" s="28"/>
      <c r="W1517" s="28"/>
      <c r="X1517" s="28"/>
      <c r="Y1517" s="28"/>
      <c r="Z1517" s="29"/>
    </row>
    <row r="1518" spans="1:26" ht="14.25" customHeight="1" x14ac:dyDescent="0.2">
      <c r="A1518" s="15"/>
      <c r="B1518" s="15"/>
      <c r="C1518" s="15"/>
      <c r="D1518" s="15"/>
      <c r="E1518" s="15"/>
      <c r="F1518" s="22"/>
      <c r="G1518" s="23"/>
      <c r="H1518" s="16" t="s">
        <v>1523</v>
      </c>
      <c r="I1518" s="16" t="s">
        <v>1524</v>
      </c>
      <c r="J1518" s="16" t="s">
        <v>1557</v>
      </c>
      <c r="K1518" s="24" t="s">
        <v>1558</v>
      </c>
      <c r="L1518" s="25"/>
      <c r="M1518" s="26"/>
      <c r="N1518" s="16" t="s">
        <v>60</v>
      </c>
      <c r="O1518" s="24" t="s">
        <v>61</v>
      </c>
      <c r="P1518" s="25"/>
      <c r="Q1518" s="25"/>
      <c r="R1518" s="25"/>
      <c r="S1518" s="26"/>
      <c r="T1518" s="27">
        <v>-13035</v>
      </c>
      <c r="U1518" s="28"/>
      <c r="V1518" s="28"/>
      <c r="W1518" s="28"/>
      <c r="X1518" s="28"/>
      <c r="Y1518" s="28"/>
      <c r="Z1518" s="29"/>
    </row>
    <row r="1519" spans="1:26" ht="14.25" customHeight="1" x14ac:dyDescent="0.2">
      <c r="A1519" s="15"/>
      <c r="B1519" s="15"/>
      <c r="C1519" s="15"/>
      <c r="D1519" s="15"/>
      <c r="E1519" s="15"/>
      <c r="F1519" s="22"/>
      <c r="G1519" s="23"/>
      <c r="H1519" s="16" t="s">
        <v>1523</v>
      </c>
      <c r="I1519" s="16" t="s">
        <v>1524</v>
      </c>
      <c r="J1519" s="16" t="s">
        <v>1557</v>
      </c>
      <c r="K1519" s="24" t="s">
        <v>1558</v>
      </c>
      <c r="L1519" s="25"/>
      <c r="M1519" s="26"/>
      <c r="N1519" s="16" t="s">
        <v>60</v>
      </c>
      <c r="O1519" s="24" t="s">
        <v>61</v>
      </c>
      <c r="P1519" s="25"/>
      <c r="Q1519" s="25"/>
      <c r="R1519" s="25"/>
      <c r="S1519" s="26"/>
      <c r="T1519" s="27">
        <v>-23313</v>
      </c>
      <c r="U1519" s="28"/>
      <c r="V1519" s="28"/>
      <c r="W1519" s="28"/>
      <c r="X1519" s="28"/>
      <c r="Y1519" s="28"/>
      <c r="Z1519" s="29"/>
    </row>
    <row r="1520" spans="1:26" ht="14.25" customHeight="1" x14ac:dyDescent="0.2">
      <c r="A1520" s="15"/>
      <c r="B1520" s="15"/>
      <c r="C1520" s="15"/>
      <c r="D1520" s="15"/>
      <c r="E1520" s="15"/>
      <c r="F1520" s="22"/>
      <c r="G1520" s="23"/>
      <c r="H1520" s="16" t="s">
        <v>1523</v>
      </c>
      <c r="I1520" s="16" t="s">
        <v>1524</v>
      </c>
      <c r="J1520" s="16" t="s">
        <v>1557</v>
      </c>
      <c r="K1520" s="24" t="s">
        <v>1558</v>
      </c>
      <c r="L1520" s="25"/>
      <c r="M1520" s="26"/>
      <c r="N1520" s="16" t="s">
        <v>23</v>
      </c>
      <c r="O1520" s="24" t="s">
        <v>24</v>
      </c>
      <c r="P1520" s="25"/>
      <c r="Q1520" s="25"/>
      <c r="R1520" s="25"/>
      <c r="S1520" s="26"/>
      <c r="T1520" s="27">
        <v>26244</v>
      </c>
      <c r="U1520" s="28"/>
      <c r="V1520" s="28"/>
      <c r="W1520" s="28"/>
      <c r="X1520" s="28"/>
      <c r="Y1520" s="28"/>
      <c r="Z1520" s="29"/>
    </row>
    <row r="1521" spans="1:26" ht="14.25" customHeight="1" x14ac:dyDescent="0.2">
      <c r="A1521" s="15"/>
      <c r="B1521" s="15"/>
      <c r="C1521" s="15"/>
      <c r="D1521" s="15"/>
      <c r="E1521" s="15"/>
      <c r="F1521" s="22"/>
      <c r="G1521" s="23"/>
      <c r="H1521" s="16" t="s">
        <v>1523</v>
      </c>
      <c r="I1521" s="16" t="s">
        <v>1524</v>
      </c>
      <c r="J1521" s="16" t="s">
        <v>1557</v>
      </c>
      <c r="K1521" s="24" t="s">
        <v>1558</v>
      </c>
      <c r="L1521" s="25"/>
      <c r="M1521" s="26"/>
      <c r="N1521" s="16" t="s">
        <v>23</v>
      </c>
      <c r="O1521" s="24" t="s">
        <v>24</v>
      </c>
      <c r="P1521" s="25"/>
      <c r="Q1521" s="25"/>
      <c r="R1521" s="25"/>
      <c r="S1521" s="26"/>
      <c r="T1521" s="27">
        <v>31026</v>
      </c>
      <c r="U1521" s="28"/>
      <c r="V1521" s="28"/>
      <c r="W1521" s="28"/>
      <c r="X1521" s="28"/>
      <c r="Y1521" s="28"/>
      <c r="Z1521" s="29"/>
    </row>
    <row r="1522" spans="1:26" ht="14.25" customHeight="1" x14ac:dyDescent="0.2">
      <c r="A1522" s="15"/>
      <c r="B1522" s="15"/>
      <c r="C1522" s="15"/>
      <c r="D1522" s="15"/>
      <c r="E1522" s="15"/>
      <c r="F1522" s="22"/>
      <c r="G1522" s="23"/>
      <c r="H1522" s="16" t="s">
        <v>1523</v>
      </c>
      <c r="I1522" s="16" t="s">
        <v>1524</v>
      </c>
      <c r="J1522" s="16" t="s">
        <v>1557</v>
      </c>
      <c r="K1522" s="24" t="s">
        <v>1558</v>
      </c>
      <c r="L1522" s="25"/>
      <c r="M1522" s="26"/>
      <c r="N1522" s="16" t="s">
        <v>23</v>
      </c>
      <c r="O1522" s="24" t="s">
        <v>24</v>
      </c>
      <c r="P1522" s="25"/>
      <c r="Q1522" s="25"/>
      <c r="R1522" s="25"/>
      <c r="S1522" s="26"/>
      <c r="T1522" s="27">
        <v>57235</v>
      </c>
      <c r="U1522" s="28"/>
      <c r="V1522" s="28"/>
      <c r="W1522" s="28"/>
      <c r="X1522" s="28"/>
      <c r="Y1522" s="28"/>
      <c r="Z1522" s="29"/>
    </row>
    <row r="1523" spans="1:26" ht="14.25" customHeight="1" x14ac:dyDescent="0.2">
      <c r="A1523" s="15"/>
      <c r="B1523" s="15"/>
      <c r="C1523" s="15"/>
      <c r="D1523" s="15"/>
      <c r="E1523" s="15"/>
      <c r="F1523" s="22"/>
      <c r="G1523" s="23"/>
      <c r="H1523" s="16" t="s">
        <v>1523</v>
      </c>
      <c r="I1523" s="16" t="s">
        <v>1524</v>
      </c>
      <c r="J1523" s="16" t="s">
        <v>1557</v>
      </c>
      <c r="K1523" s="24" t="s">
        <v>1558</v>
      </c>
      <c r="L1523" s="25"/>
      <c r="M1523" s="26"/>
      <c r="N1523" s="16" t="s">
        <v>23</v>
      </c>
      <c r="O1523" s="24" t="s">
        <v>24</v>
      </c>
      <c r="P1523" s="25"/>
      <c r="Q1523" s="25"/>
      <c r="R1523" s="25"/>
      <c r="S1523" s="26"/>
      <c r="T1523" s="27">
        <v>47491</v>
      </c>
      <c r="U1523" s="28"/>
      <c r="V1523" s="28"/>
      <c r="W1523" s="28"/>
      <c r="X1523" s="28"/>
      <c r="Y1523" s="28"/>
      <c r="Z1523" s="29"/>
    </row>
    <row r="1524" spans="1:26" ht="14.25" customHeight="1" x14ac:dyDescent="0.2">
      <c r="A1524" s="15"/>
      <c r="B1524" s="15"/>
      <c r="C1524" s="15"/>
      <c r="D1524" s="15"/>
      <c r="E1524" s="15"/>
      <c r="F1524" s="22"/>
      <c r="G1524" s="23"/>
      <c r="H1524" s="16" t="s">
        <v>1523</v>
      </c>
      <c r="I1524" s="16" t="s">
        <v>1524</v>
      </c>
      <c r="J1524" s="16" t="s">
        <v>1557</v>
      </c>
      <c r="K1524" s="24" t="s">
        <v>1558</v>
      </c>
      <c r="L1524" s="25"/>
      <c r="M1524" s="26"/>
      <c r="N1524" s="16" t="s">
        <v>23</v>
      </c>
      <c r="O1524" s="24" t="s">
        <v>24</v>
      </c>
      <c r="P1524" s="25"/>
      <c r="Q1524" s="25"/>
      <c r="R1524" s="25"/>
      <c r="S1524" s="26"/>
      <c r="T1524" s="27">
        <v>29783</v>
      </c>
      <c r="U1524" s="28"/>
      <c r="V1524" s="28"/>
      <c r="W1524" s="28"/>
      <c r="X1524" s="28"/>
      <c r="Y1524" s="28"/>
      <c r="Z1524" s="29"/>
    </row>
    <row r="1525" spans="1:26" ht="14.25" customHeight="1" x14ac:dyDescent="0.2">
      <c r="A1525" s="15"/>
      <c r="B1525" s="15"/>
      <c r="C1525" s="15"/>
      <c r="D1525" s="15"/>
      <c r="E1525" s="15"/>
      <c r="F1525" s="22"/>
      <c r="G1525" s="23"/>
      <c r="H1525" s="16" t="s">
        <v>1523</v>
      </c>
      <c r="I1525" s="16" t="s">
        <v>1524</v>
      </c>
      <c r="J1525" s="16" t="s">
        <v>1557</v>
      </c>
      <c r="K1525" s="24" t="s">
        <v>1558</v>
      </c>
      <c r="L1525" s="25"/>
      <c r="M1525" s="26"/>
      <c r="N1525" s="16" t="s">
        <v>23</v>
      </c>
      <c r="O1525" s="24" t="s">
        <v>24</v>
      </c>
      <c r="P1525" s="25"/>
      <c r="Q1525" s="25"/>
      <c r="R1525" s="25"/>
      <c r="S1525" s="26"/>
      <c r="T1525" s="27">
        <v>99811.63</v>
      </c>
      <c r="U1525" s="28"/>
      <c r="V1525" s="28"/>
      <c r="W1525" s="28"/>
      <c r="X1525" s="28"/>
      <c r="Y1525" s="28"/>
      <c r="Z1525" s="29"/>
    </row>
    <row r="1526" spans="1:26" ht="14.25" customHeight="1" x14ac:dyDescent="0.2">
      <c r="A1526" s="15"/>
      <c r="B1526" s="15"/>
      <c r="C1526" s="15"/>
      <c r="D1526" s="15"/>
      <c r="E1526" s="15"/>
      <c r="F1526" s="22"/>
      <c r="G1526" s="23"/>
      <c r="H1526" s="16" t="s">
        <v>1523</v>
      </c>
      <c r="I1526" s="16" t="s">
        <v>1524</v>
      </c>
      <c r="J1526" s="16" t="s">
        <v>1557</v>
      </c>
      <c r="K1526" s="24" t="s">
        <v>1558</v>
      </c>
      <c r="L1526" s="25"/>
      <c r="M1526" s="26"/>
      <c r="N1526" s="16" t="s">
        <v>23</v>
      </c>
      <c r="O1526" s="24" t="s">
        <v>24</v>
      </c>
      <c r="P1526" s="25"/>
      <c r="Q1526" s="25"/>
      <c r="R1526" s="25"/>
      <c r="S1526" s="26"/>
      <c r="T1526" s="27">
        <v>96672</v>
      </c>
      <c r="U1526" s="28"/>
      <c r="V1526" s="28"/>
      <c r="W1526" s="28"/>
      <c r="X1526" s="28"/>
      <c r="Y1526" s="28"/>
      <c r="Z1526" s="29"/>
    </row>
    <row r="1527" spans="1:26" ht="14.25" customHeight="1" x14ac:dyDescent="0.2">
      <c r="A1527" s="15"/>
      <c r="B1527" s="15"/>
      <c r="C1527" s="15"/>
      <c r="D1527" s="15"/>
      <c r="E1527" s="15"/>
      <c r="F1527" s="22"/>
      <c r="G1527" s="23"/>
      <c r="H1527" s="16" t="s">
        <v>1523</v>
      </c>
      <c r="I1527" s="16" t="s">
        <v>1524</v>
      </c>
      <c r="J1527" s="16" t="s">
        <v>1557</v>
      </c>
      <c r="K1527" s="24" t="s">
        <v>1558</v>
      </c>
      <c r="L1527" s="25"/>
      <c r="M1527" s="26"/>
      <c r="N1527" s="16" t="s">
        <v>23</v>
      </c>
      <c r="O1527" s="24" t="s">
        <v>24</v>
      </c>
      <c r="P1527" s="25"/>
      <c r="Q1527" s="25"/>
      <c r="R1527" s="25"/>
      <c r="S1527" s="26"/>
      <c r="T1527" s="27">
        <v>4960</v>
      </c>
      <c r="U1527" s="28"/>
      <c r="V1527" s="28"/>
      <c r="W1527" s="28"/>
      <c r="X1527" s="28"/>
      <c r="Y1527" s="28"/>
      <c r="Z1527" s="29"/>
    </row>
    <row r="1528" spans="1:26" ht="14.25" customHeight="1" x14ac:dyDescent="0.2">
      <c r="A1528" s="15"/>
      <c r="B1528" s="15"/>
      <c r="C1528" s="15"/>
      <c r="D1528" s="15"/>
      <c r="E1528" s="15"/>
      <c r="F1528" s="22"/>
      <c r="G1528" s="23"/>
      <c r="H1528" s="16" t="s">
        <v>1523</v>
      </c>
      <c r="I1528" s="16" t="s">
        <v>1524</v>
      </c>
      <c r="J1528" s="16" t="s">
        <v>1557</v>
      </c>
      <c r="K1528" s="24" t="s">
        <v>1558</v>
      </c>
      <c r="L1528" s="25"/>
      <c r="M1528" s="26"/>
      <c r="N1528" s="16" t="s">
        <v>23</v>
      </c>
      <c r="O1528" s="24" t="s">
        <v>24</v>
      </c>
      <c r="P1528" s="25"/>
      <c r="Q1528" s="25"/>
      <c r="R1528" s="25"/>
      <c r="S1528" s="26"/>
      <c r="T1528" s="27">
        <v>66565</v>
      </c>
      <c r="U1528" s="28"/>
      <c r="V1528" s="28"/>
      <c r="W1528" s="28"/>
      <c r="X1528" s="28"/>
      <c r="Y1528" s="28"/>
      <c r="Z1528" s="29"/>
    </row>
    <row r="1529" spans="1:26" ht="14.25" customHeight="1" x14ac:dyDescent="0.2">
      <c r="A1529" s="15"/>
      <c r="B1529" s="15"/>
      <c r="C1529" s="15"/>
      <c r="D1529" s="15"/>
      <c r="E1529" s="15"/>
      <c r="F1529" s="22"/>
      <c r="G1529" s="23"/>
      <c r="H1529" s="16" t="s">
        <v>1523</v>
      </c>
      <c r="I1529" s="16" t="s">
        <v>1524</v>
      </c>
      <c r="J1529" s="16" t="s">
        <v>1557</v>
      </c>
      <c r="K1529" s="24" t="s">
        <v>1558</v>
      </c>
      <c r="L1529" s="25"/>
      <c r="M1529" s="26"/>
      <c r="N1529" s="16" t="s">
        <v>23</v>
      </c>
      <c r="O1529" s="24" t="s">
        <v>24</v>
      </c>
      <c r="P1529" s="25"/>
      <c r="Q1529" s="25"/>
      <c r="R1529" s="25"/>
      <c r="S1529" s="26"/>
      <c r="T1529" s="27">
        <v>19005</v>
      </c>
      <c r="U1529" s="28"/>
      <c r="V1529" s="28"/>
      <c r="W1529" s="28"/>
      <c r="X1529" s="28"/>
      <c r="Y1529" s="28"/>
      <c r="Z1529" s="29"/>
    </row>
    <row r="1530" spans="1:26" ht="14.25" customHeight="1" x14ac:dyDescent="0.2">
      <c r="A1530" s="15"/>
      <c r="B1530" s="15"/>
      <c r="C1530" s="15"/>
      <c r="D1530" s="15"/>
      <c r="E1530" s="15"/>
      <c r="F1530" s="22"/>
      <c r="G1530" s="23"/>
      <c r="H1530" s="16" t="s">
        <v>1523</v>
      </c>
      <c r="I1530" s="16" t="s">
        <v>1524</v>
      </c>
      <c r="J1530" s="16" t="s">
        <v>1557</v>
      </c>
      <c r="K1530" s="24" t="s">
        <v>1558</v>
      </c>
      <c r="L1530" s="25"/>
      <c r="M1530" s="26"/>
      <c r="N1530" s="16" t="s">
        <v>23</v>
      </c>
      <c r="O1530" s="24" t="s">
        <v>24</v>
      </c>
      <c r="P1530" s="25"/>
      <c r="Q1530" s="25"/>
      <c r="R1530" s="25"/>
      <c r="S1530" s="26"/>
      <c r="T1530" s="27">
        <v>39059</v>
      </c>
      <c r="U1530" s="28"/>
      <c r="V1530" s="28"/>
      <c r="W1530" s="28"/>
      <c r="X1530" s="28"/>
      <c r="Y1530" s="28"/>
      <c r="Z1530" s="29"/>
    </row>
    <row r="1531" spans="1:26" ht="14.25" customHeight="1" x14ac:dyDescent="0.2">
      <c r="A1531" s="15"/>
      <c r="B1531" s="15"/>
      <c r="C1531" s="15"/>
      <c r="D1531" s="15"/>
      <c r="E1531" s="15"/>
      <c r="F1531" s="22"/>
      <c r="G1531" s="23"/>
      <c r="H1531" s="16" t="s">
        <v>1523</v>
      </c>
      <c r="I1531" s="16" t="s">
        <v>1524</v>
      </c>
      <c r="J1531" s="16" t="s">
        <v>1557</v>
      </c>
      <c r="K1531" s="24" t="s">
        <v>1558</v>
      </c>
      <c r="L1531" s="25"/>
      <c r="M1531" s="26"/>
      <c r="N1531" s="16" t="s">
        <v>23</v>
      </c>
      <c r="O1531" s="24" t="s">
        <v>24</v>
      </c>
      <c r="P1531" s="25"/>
      <c r="Q1531" s="25"/>
      <c r="R1531" s="25"/>
      <c r="S1531" s="26"/>
      <c r="T1531" s="27">
        <v>4109</v>
      </c>
      <c r="U1531" s="28"/>
      <c r="V1531" s="28"/>
      <c r="W1531" s="28"/>
      <c r="X1531" s="28"/>
      <c r="Y1531" s="28"/>
      <c r="Z1531" s="29"/>
    </row>
    <row r="1532" spans="1:26" ht="14.25" customHeight="1" x14ac:dyDescent="0.2">
      <c r="A1532" s="15"/>
      <c r="B1532" s="15"/>
      <c r="C1532" s="15"/>
      <c r="D1532" s="15"/>
      <c r="E1532" s="15"/>
      <c r="F1532" s="22"/>
      <c r="G1532" s="23"/>
      <c r="H1532" s="16" t="s">
        <v>1523</v>
      </c>
      <c r="I1532" s="16" t="s">
        <v>1524</v>
      </c>
      <c r="J1532" s="16" t="s">
        <v>1557</v>
      </c>
      <c r="K1532" s="24" t="s">
        <v>1558</v>
      </c>
      <c r="L1532" s="25"/>
      <c r="M1532" s="26"/>
      <c r="N1532" s="16" t="s">
        <v>23</v>
      </c>
      <c r="O1532" s="24" t="s">
        <v>24</v>
      </c>
      <c r="P1532" s="25"/>
      <c r="Q1532" s="25"/>
      <c r="R1532" s="25"/>
      <c r="S1532" s="26"/>
      <c r="T1532" s="27">
        <v>12000</v>
      </c>
      <c r="U1532" s="28"/>
      <c r="V1532" s="28"/>
      <c r="W1532" s="28"/>
      <c r="X1532" s="28"/>
      <c r="Y1532" s="28"/>
      <c r="Z1532" s="29"/>
    </row>
    <row r="1533" spans="1:26" ht="14.25" customHeight="1" x14ac:dyDescent="0.2">
      <c r="A1533" s="15"/>
      <c r="B1533" s="15"/>
      <c r="C1533" s="15"/>
      <c r="D1533" s="15"/>
      <c r="E1533" s="15"/>
      <c r="F1533" s="22"/>
      <c r="G1533" s="23"/>
      <c r="H1533" s="16" t="s">
        <v>1523</v>
      </c>
      <c r="I1533" s="16" t="s">
        <v>1524</v>
      </c>
      <c r="J1533" s="16" t="s">
        <v>1557</v>
      </c>
      <c r="K1533" s="24" t="s">
        <v>1558</v>
      </c>
      <c r="L1533" s="25"/>
      <c r="M1533" s="26"/>
      <c r="N1533" s="16" t="s">
        <v>60</v>
      </c>
      <c r="O1533" s="24" t="s">
        <v>61</v>
      </c>
      <c r="P1533" s="25"/>
      <c r="Q1533" s="25"/>
      <c r="R1533" s="25"/>
      <c r="S1533" s="26"/>
      <c r="T1533" s="27">
        <v>-25157</v>
      </c>
      <c r="U1533" s="28"/>
      <c r="V1533" s="28"/>
      <c r="W1533" s="28"/>
      <c r="X1533" s="28"/>
      <c r="Y1533" s="28"/>
      <c r="Z1533" s="29"/>
    </row>
    <row r="1534" spans="1:26" ht="14.25" customHeight="1" x14ac:dyDescent="0.2">
      <c r="A1534" s="15"/>
      <c r="B1534" s="15"/>
      <c r="C1534" s="15"/>
      <c r="D1534" s="15"/>
      <c r="E1534" s="15"/>
      <c r="F1534" s="22"/>
      <c r="G1534" s="23"/>
      <c r="H1534" s="16" t="s">
        <v>1523</v>
      </c>
      <c r="I1534" s="16" t="s">
        <v>1524</v>
      </c>
      <c r="J1534" s="16" t="s">
        <v>1557</v>
      </c>
      <c r="K1534" s="24" t="s">
        <v>1558</v>
      </c>
      <c r="L1534" s="25"/>
      <c r="M1534" s="26"/>
      <c r="N1534" s="16" t="s">
        <v>60</v>
      </c>
      <c r="O1534" s="24" t="s">
        <v>61</v>
      </c>
      <c r="P1534" s="25"/>
      <c r="Q1534" s="25"/>
      <c r="R1534" s="25"/>
      <c r="S1534" s="26"/>
      <c r="T1534" s="27">
        <v>-26048</v>
      </c>
      <c r="U1534" s="28"/>
      <c r="V1534" s="28"/>
      <c r="W1534" s="28"/>
      <c r="X1534" s="28"/>
      <c r="Y1534" s="28"/>
      <c r="Z1534" s="29"/>
    </row>
    <row r="1535" spans="1:26" ht="14.25" customHeight="1" x14ac:dyDescent="0.2">
      <c r="A1535" s="15"/>
      <c r="B1535" s="15"/>
      <c r="C1535" s="15"/>
      <c r="D1535" s="15"/>
      <c r="E1535" s="15"/>
      <c r="F1535" s="22"/>
      <c r="G1535" s="23"/>
      <c r="H1535" s="16" t="s">
        <v>1523</v>
      </c>
      <c r="I1535" s="16" t="s">
        <v>1524</v>
      </c>
      <c r="J1535" s="16" t="s">
        <v>1557</v>
      </c>
      <c r="K1535" s="24" t="s">
        <v>1558</v>
      </c>
      <c r="L1535" s="25"/>
      <c r="M1535" s="26"/>
      <c r="N1535" s="16" t="s">
        <v>60</v>
      </c>
      <c r="O1535" s="24" t="s">
        <v>61</v>
      </c>
      <c r="P1535" s="25"/>
      <c r="Q1535" s="25"/>
      <c r="R1535" s="25"/>
      <c r="S1535" s="26"/>
      <c r="T1535" s="27">
        <v>-27112</v>
      </c>
      <c r="U1535" s="28"/>
      <c r="V1535" s="28"/>
      <c r="W1535" s="28"/>
      <c r="X1535" s="28"/>
      <c r="Y1535" s="28"/>
      <c r="Z1535" s="29"/>
    </row>
    <row r="1536" spans="1:26" ht="14.25" customHeight="1" x14ac:dyDescent="0.2">
      <c r="A1536" s="15"/>
      <c r="B1536" s="15"/>
      <c r="C1536" s="15"/>
      <c r="D1536" s="15"/>
      <c r="E1536" s="15"/>
      <c r="F1536" s="22"/>
      <c r="G1536" s="23"/>
      <c r="H1536" s="16" t="s">
        <v>1523</v>
      </c>
      <c r="I1536" s="16" t="s">
        <v>1524</v>
      </c>
      <c r="J1536" s="16" t="s">
        <v>1557</v>
      </c>
      <c r="K1536" s="24" t="s">
        <v>1558</v>
      </c>
      <c r="L1536" s="25"/>
      <c r="M1536" s="26"/>
      <c r="N1536" s="16" t="s">
        <v>60</v>
      </c>
      <c r="O1536" s="24" t="s">
        <v>61</v>
      </c>
      <c r="P1536" s="25"/>
      <c r="Q1536" s="25"/>
      <c r="R1536" s="25"/>
      <c r="S1536" s="26"/>
      <c r="T1536" s="27">
        <v>-6146</v>
      </c>
      <c r="U1536" s="28"/>
      <c r="V1536" s="28"/>
      <c r="W1536" s="28"/>
      <c r="X1536" s="28"/>
      <c r="Y1536" s="28"/>
      <c r="Z1536" s="29"/>
    </row>
    <row r="1537" spans="1:26" ht="14.25" customHeight="1" x14ac:dyDescent="0.2">
      <c r="A1537" s="15"/>
      <c r="B1537" s="15"/>
      <c r="C1537" s="15"/>
      <c r="D1537" s="15"/>
      <c r="E1537" s="15"/>
      <c r="F1537" s="22"/>
      <c r="G1537" s="23"/>
      <c r="H1537" s="16" t="s">
        <v>1523</v>
      </c>
      <c r="I1537" s="16" t="s">
        <v>1524</v>
      </c>
      <c r="J1537" s="16" t="s">
        <v>1557</v>
      </c>
      <c r="K1537" s="24" t="s">
        <v>1558</v>
      </c>
      <c r="L1537" s="25"/>
      <c r="M1537" s="26"/>
      <c r="N1537" s="16" t="s">
        <v>60</v>
      </c>
      <c r="O1537" s="24" t="s">
        <v>61</v>
      </c>
      <c r="P1537" s="25"/>
      <c r="Q1537" s="25"/>
      <c r="R1537" s="25"/>
      <c r="S1537" s="26"/>
      <c r="T1537" s="27">
        <v>-24811</v>
      </c>
      <c r="U1537" s="28"/>
      <c r="V1537" s="28"/>
      <c r="W1537" s="28"/>
      <c r="X1537" s="28"/>
      <c r="Y1537" s="28"/>
      <c r="Z1537" s="29"/>
    </row>
    <row r="1538" spans="1:26" ht="14.25" customHeight="1" x14ac:dyDescent="0.2">
      <c r="A1538" s="15"/>
      <c r="B1538" s="15"/>
      <c r="C1538" s="15"/>
      <c r="D1538" s="15"/>
      <c r="E1538" s="15"/>
      <c r="F1538" s="22"/>
      <c r="G1538" s="23"/>
      <c r="H1538" s="16" t="s">
        <v>1523</v>
      </c>
      <c r="I1538" s="16" t="s">
        <v>1524</v>
      </c>
      <c r="J1538" s="16" t="s">
        <v>1557</v>
      </c>
      <c r="K1538" s="24" t="s">
        <v>1558</v>
      </c>
      <c r="L1538" s="25"/>
      <c r="M1538" s="26"/>
      <c r="N1538" s="16" t="s">
        <v>60</v>
      </c>
      <c r="O1538" s="24" t="s">
        <v>61</v>
      </c>
      <c r="P1538" s="25"/>
      <c r="Q1538" s="25"/>
      <c r="R1538" s="25"/>
      <c r="S1538" s="26"/>
      <c r="T1538" s="27">
        <v>-24286</v>
      </c>
      <c r="U1538" s="28"/>
      <c r="V1538" s="28"/>
      <c r="W1538" s="28"/>
      <c r="X1538" s="28"/>
      <c r="Y1538" s="28"/>
      <c r="Z1538" s="29"/>
    </row>
    <row r="1539" spans="1:26" ht="14.25" customHeight="1" x14ac:dyDescent="0.2">
      <c r="A1539" s="15"/>
      <c r="B1539" s="15"/>
      <c r="C1539" s="15"/>
      <c r="D1539" s="15"/>
      <c r="E1539" s="15"/>
      <c r="F1539" s="22"/>
      <c r="G1539" s="23"/>
      <c r="H1539" s="16" t="s">
        <v>1523</v>
      </c>
      <c r="I1539" s="16" t="s">
        <v>1524</v>
      </c>
      <c r="J1539" s="16" t="s">
        <v>1557</v>
      </c>
      <c r="K1539" s="24" t="s">
        <v>1558</v>
      </c>
      <c r="L1539" s="25"/>
      <c r="M1539" s="26"/>
      <c r="N1539" s="16" t="s">
        <v>60</v>
      </c>
      <c r="O1539" s="24" t="s">
        <v>61</v>
      </c>
      <c r="P1539" s="25"/>
      <c r="Q1539" s="25"/>
      <c r="R1539" s="25"/>
      <c r="S1539" s="26"/>
      <c r="T1539" s="27">
        <v>-9317</v>
      </c>
      <c r="U1539" s="28"/>
      <c r="V1539" s="28"/>
      <c r="W1539" s="28"/>
      <c r="X1539" s="28"/>
      <c r="Y1539" s="28"/>
      <c r="Z1539" s="29"/>
    </row>
    <row r="1540" spans="1:26" ht="14.25" customHeight="1" x14ac:dyDescent="0.2">
      <c r="A1540" s="15"/>
      <c r="B1540" s="15"/>
      <c r="C1540" s="15"/>
      <c r="D1540" s="15"/>
      <c r="E1540" s="15"/>
      <c r="F1540" s="22"/>
      <c r="G1540" s="23"/>
      <c r="H1540" s="16" t="s">
        <v>1523</v>
      </c>
      <c r="I1540" s="16" t="s">
        <v>1524</v>
      </c>
      <c r="J1540" s="16" t="s">
        <v>1557</v>
      </c>
      <c r="K1540" s="24" t="s">
        <v>1558</v>
      </c>
      <c r="L1540" s="25"/>
      <c r="M1540" s="26"/>
      <c r="N1540" s="16" t="s">
        <v>60</v>
      </c>
      <c r="O1540" s="24" t="s">
        <v>61</v>
      </c>
      <c r="P1540" s="25"/>
      <c r="Q1540" s="25"/>
      <c r="R1540" s="25"/>
      <c r="S1540" s="26"/>
      <c r="T1540" s="27">
        <v>-16554</v>
      </c>
      <c r="U1540" s="28"/>
      <c r="V1540" s="28"/>
      <c r="W1540" s="28"/>
      <c r="X1540" s="28"/>
      <c r="Y1540" s="28"/>
      <c r="Z1540" s="29"/>
    </row>
    <row r="1541" spans="1:26" ht="14.25" customHeight="1" x14ac:dyDescent="0.2">
      <c r="A1541" s="15"/>
      <c r="B1541" s="15"/>
      <c r="C1541" s="15"/>
      <c r="D1541" s="15"/>
      <c r="E1541" s="15"/>
      <c r="F1541" s="22"/>
      <c r="G1541" s="23"/>
      <c r="H1541" s="16" t="s">
        <v>1523</v>
      </c>
      <c r="I1541" s="16" t="s">
        <v>1524</v>
      </c>
      <c r="J1541" s="16" t="s">
        <v>1557</v>
      </c>
      <c r="K1541" s="24" t="s">
        <v>1558</v>
      </c>
      <c r="L1541" s="25"/>
      <c r="M1541" s="26"/>
      <c r="N1541" s="16" t="s">
        <v>60</v>
      </c>
      <c r="O1541" s="24" t="s">
        <v>61</v>
      </c>
      <c r="P1541" s="25"/>
      <c r="Q1541" s="25"/>
      <c r="R1541" s="25"/>
      <c r="S1541" s="26"/>
      <c r="T1541" s="27">
        <v>-13354</v>
      </c>
      <c r="U1541" s="28"/>
      <c r="V1541" s="28"/>
      <c r="W1541" s="28"/>
      <c r="X1541" s="28"/>
      <c r="Y1541" s="28"/>
      <c r="Z1541" s="29"/>
    </row>
    <row r="1542" spans="1:26" ht="14.25" customHeight="1" x14ac:dyDescent="0.2">
      <c r="A1542" s="15"/>
      <c r="B1542" s="15"/>
      <c r="C1542" s="15"/>
      <c r="D1542" s="15"/>
      <c r="E1542" s="15"/>
      <c r="F1542" s="22"/>
      <c r="G1542" s="23"/>
      <c r="H1542" s="16" t="s">
        <v>1523</v>
      </c>
      <c r="I1542" s="16" t="s">
        <v>1524</v>
      </c>
      <c r="J1542" s="16" t="s">
        <v>1557</v>
      </c>
      <c r="K1542" s="24" t="s">
        <v>1558</v>
      </c>
      <c r="L1542" s="25"/>
      <c r="M1542" s="26"/>
      <c r="N1542" s="16" t="s">
        <v>60</v>
      </c>
      <c r="O1542" s="24" t="s">
        <v>61</v>
      </c>
      <c r="P1542" s="25"/>
      <c r="Q1542" s="25"/>
      <c r="R1542" s="25"/>
      <c r="S1542" s="26"/>
      <c r="T1542" s="27">
        <v>-15695</v>
      </c>
      <c r="U1542" s="28"/>
      <c r="V1542" s="28"/>
      <c r="W1542" s="28"/>
      <c r="X1542" s="28"/>
      <c r="Y1542" s="28"/>
      <c r="Z1542" s="29"/>
    </row>
    <row r="1543" spans="1:26" ht="14.25" customHeight="1" x14ac:dyDescent="0.2">
      <c r="A1543" s="15"/>
      <c r="B1543" s="15"/>
      <c r="C1543" s="15"/>
      <c r="D1543" s="15"/>
      <c r="E1543" s="15"/>
      <c r="F1543" s="22"/>
      <c r="G1543" s="23"/>
      <c r="H1543" s="16" t="s">
        <v>1523</v>
      </c>
      <c r="I1543" s="16" t="s">
        <v>1524</v>
      </c>
      <c r="J1543" s="16" t="s">
        <v>1557</v>
      </c>
      <c r="K1543" s="24" t="s">
        <v>1558</v>
      </c>
      <c r="L1543" s="25"/>
      <c r="M1543" s="26"/>
      <c r="N1543" s="16" t="s">
        <v>60</v>
      </c>
      <c r="O1543" s="24" t="s">
        <v>61</v>
      </c>
      <c r="P1543" s="25"/>
      <c r="Q1543" s="25"/>
      <c r="R1543" s="25"/>
      <c r="S1543" s="26"/>
      <c r="T1543" s="27">
        <v>-16562</v>
      </c>
      <c r="U1543" s="28"/>
      <c r="V1543" s="28"/>
      <c r="W1543" s="28"/>
      <c r="X1543" s="28"/>
      <c r="Y1543" s="28"/>
      <c r="Z1543" s="29"/>
    </row>
    <row r="1544" spans="1:26" ht="14.25" customHeight="1" x14ac:dyDescent="0.2">
      <c r="A1544" s="15"/>
      <c r="B1544" s="15"/>
      <c r="C1544" s="15"/>
      <c r="D1544" s="15"/>
      <c r="E1544" s="15"/>
      <c r="F1544" s="22"/>
      <c r="G1544" s="23"/>
      <c r="H1544" s="16" t="s">
        <v>1523</v>
      </c>
      <c r="I1544" s="16" t="s">
        <v>1524</v>
      </c>
      <c r="J1544" s="16" t="s">
        <v>1557</v>
      </c>
      <c r="K1544" s="24" t="s">
        <v>1558</v>
      </c>
      <c r="L1544" s="25"/>
      <c r="M1544" s="26"/>
      <c r="N1544" s="16" t="s">
        <v>60</v>
      </c>
      <c r="O1544" s="24" t="s">
        <v>61</v>
      </c>
      <c r="P1544" s="25"/>
      <c r="Q1544" s="25"/>
      <c r="R1544" s="25"/>
      <c r="S1544" s="26"/>
      <c r="T1544" s="27">
        <v>-10013.629999999999</v>
      </c>
      <c r="U1544" s="28"/>
      <c r="V1544" s="28"/>
      <c r="W1544" s="28"/>
      <c r="X1544" s="28"/>
      <c r="Y1544" s="28"/>
      <c r="Z1544" s="29"/>
    </row>
    <row r="1545" spans="1:26" ht="14.25" customHeight="1" x14ac:dyDescent="0.2">
      <c r="A1545" s="15"/>
      <c r="B1545" s="15"/>
      <c r="C1545" s="15"/>
      <c r="D1545" s="15"/>
      <c r="E1545" s="15"/>
      <c r="F1545" s="22"/>
      <c r="G1545" s="23"/>
      <c r="H1545" s="16" t="s">
        <v>1523</v>
      </c>
      <c r="I1545" s="16" t="s">
        <v>1524</v>
      </c>
      <c r="J1545" s="16" t="s">
        <v>1557</v>
      </c>
      <c r="K1545" s="24" t="s">
        <v>1558</v>
      </c>
      <c r="L1545" s="25"/>
      <c r="M1545" s="26"/>
      <c r="N1545" s="16" t="s">
        <v>60</v>
      </c>
      <c r="O1545" s="24" t="s">
        <v>61</v>
      </c>
      <c r="P1545" s="25"/>
      <c r="Q1545" s="25"/>
      <c r="R1545" s="25"/>
      <c r="S1545" s="26"/>
      <c r="T1545" s="27">
        <v>-4101</v>
      </c>
      <c r="U1545" s="28"/>
      <c r="V1545" s="28"/>
      <c r="W1545" s="28"/>
      <c r="X1545" s="28"/>
      <c r="Y1545" s="28"/>
      <c r="Z1545" s="29"/>
    </row>
    <row r="1546" spans="1:26" ht="14.25" customHeight="1" x14ac:dyDescent="0.2">
      <c r="A1546" s="15"/>
      <c r="B1546" s="15"/>
      <c r="C1546" s="15"/>
      <c r="D1546" s="15"/>
      <c r="E1546" s="15"/>
      <c r="F1546" s="22"/>
      <c r="G1546" s="23"/>
      <c r="H1546" s="16" t="s">
        <v>1523</v>
      </c>
      <c r="I1546" s="16" t="s">
        <v>1524</v>
      </c>
      <c r="J1546" s="16" t="s">
        <v>1557</v>
      </c>
      <c r="K1546" s="24" t="s">
        <v>1558</v>
      </c>
      <c r="L1546" s="25"/>
      <c r="M1546" s="26"/>
      <c r="N1546" s="16" t="s">
        <v>60</v>
      </c>
      <c r="O1546" s="24" t="s">
        <v>61</v>
      </c>
      <c r="P1546" s="25"/>
      <c r="Q1546" s="25"/>
      <c r="R1546" s="25"/>
      <c r="S1546" s="26"/>
      <c r="T1546" s="27">
        <v>-10162</v>
      </c>
      <c r="U1546" s="28"/>
      <c r="V1546" s="28"/>
      <c r="W1546" s="28"/>
      <c r="X1546" s="28"/>
      <c r="Y1546" s="28"/>
      <c r="Z1546" s="29"/>
    </row>
    <row r="1547" spans="1:26" ht="14.25" customHeight="1" x14ac:dyDescent="0.2">
      <c r="A1547" s="15"/>
      <c r="B1547" s="15"/>
      <c r="C1547" s="15"/>
      <c r="D1547" s="15"/>
      <c r="E1547" s="15"/>
      <c r="F1547" s="22"/>
      <c r="G1547" s="23"/>
      <c r="H1547" s="16" t="s">
        <v>1523</v>
      </c>
      <c r="I1547" s="16" t="s">
        <v>1524</v>
      </c>
      <c r="J1547" s="16" t="s">
        <v>1557</v>
      </c>
      <c r="K1547" s="24" t="s">
        <v>1558</v>
      </c>
      <c r="L1547" s="25"/>
      <c r="M1547" s="26"/>
      <c r="N1547" s="16" t="s">
        <v>60</v>
      </c>
      <c r="O1547" s="24" t="s">
        <v>61</v>
      </c>
      <c r="P1547" s="25"/>
      <c r="Q1547" s="25"/>
      <c r="R1547" s="25"/>
      <c r="S1547" s="26"/>
      <c r="T1547" s="27">
        <v>-13326</v>
      </c>
      <c r="U1547" s="28"/>
      <c r="V1547" s="28"/>
      <c r="W1547" s="28"/>
      <c r="X1547" s="28"/>
      <c r="Y1547" s="28"/>
      <c r="Z1547" s="29"/>
    </row>
    <row r="1548" spans="1:26" ht="14.25" customHeight="1" x14ac:dyDescent="0.2">
      <c r="A1548" s="15"/>
      <c r="B1548" s="15"/>
      <c r="C1548" s="15"/>
      <c r="D1548" s="15"/>
      <c r="E1548" s="15"/>
      <c r="F1548" s="22"/>
      <c r="G1548" s="23"/>
      <c r="H1548" s="16" t="s">
        <v>1523</v>
      </c>
      <c r="I1548" s="16" t="s">
        <v>1524</v>
      </c>
      <c r="J1548" s="16" t="s">
        <v>1557</v>
      </c>
      <c r="K1548" s="24" t="s">
        <v>1558</v>
      </c>
      <c r="L1548" s="25"/>
      <c r="M1548" s="26"/>
      <c r="N1548" s="16" t="s">
        <v>60</v>
      </c>
      <c r="O1548" s="24" t="s">
        <v>61</v>
      </c>
      <c r="P1548" s="25"/>
      <c r="Q1548" s="25"/>
      <c r="R1548" s="25"/>
      <c r="S1548" s="26"/>
      <c r="T1548" s="27">
        <v>2782</v>
      </c>
      <c r="U1548" s="28"/>
      <c r="V1548" s="28"/>
      <c r="W1548" s="28"/>
      <c r="X1548" s="28"/>
      <c r="Y1548" s="28"/>
      <c r="Z1548" s="29"/>
    </row>
    <row r="1549" spans="1:26" ht="14.25" customHeight="1" x14ac:dyDescent="0.2">
      <c r="A1549" s="15"/>
      <c r="B1549" s="15"/>
      <c r="C1549" s="15"/>
      <c r="D1549" s="15"/>
      <c r="E1549" s="15"/>
      <c r="F1549" s="22"/>
      <c r="G1549" s="23"/>
      <c r="H1549" s="16" t="s">
        <v>1549</v>
      </c>
      <c r="I1549" s="16" t="s">
        <v>1550</v>
      </c>
      <c r="J1549" s="16" t="s">
        <v>1557</v>
      </c>
      <c r="K1549" s="24" t="s">
        <v>1558</v>
      </c>
      <c r="L1549" s="25"/>
      <c r="M1549" s="26"/>
      <c r="N1549" s="16" t="s">
        <v>60</v>
      </c>
      <c r="O1549" s="24" t="s">
        <v>61</v>
      </c>
      <c r="P1549" s="25"/>
      <c r="Q1549" s="25"/>
      <c r="R1549" s="25"/>
      <c r="S1549" s="26"/>
      <c r="T1549" s="27">
        <v>-50000</v>
      </c>
      <c r="U1549" s="28"/>
      <c r="V1549" s="28"/>
      <c r="W1549" s="28"/>
      <c r="X1549" s="28"/>
      <c r="Y1549" s="28"/>
      <c r="Z1549" s="29"/>
    </row>
    <row r="1550" spans="1:26" ht="14.25" customHeight="1" x14ac:dyDescent="0.2">
      <c r="A1550" s="15"/>
      <c r="B1550" s="15"/>
      <c r="C1550" s="15"/>
      <c r="D1550" s="15"/>
      <c r="E1550" s="15"/>
      <c r="F1550" s="22"/>
      <c r="G1550" s="23"/>
      <c r="H1550" s="16" t="s">
        <v>1549</v>
      </c>
      <c r="I1550" s="16" t="s">
        <v>1550</v>
      </c>
      <c r="J1550" s="16" t="s">
        <v>1557</v>
      </c>
      <c r="K1550" s="24" t="s">
        <v>1558</v>
      </c>
      <c r="L1550" s="25"/>
      <c r="M1550" s="26"/>
      <c r="N1550" s="16" t="s">
        <v>60</v>
      </c>
      <c r="O1550" s="24" t="s">
        <v>61</v>
      </c>
      <c r="P1550" s="25"/>
      <c r="Q1550" s="25"/>
      <c r="R1550" s="25"/>
      <c r="S1550" s="26"/>
      <c r="T1550" s="27">
        <v>-680776.9</v>
      </c>
      <c r="U1550" s="28"/>
      <c r="V1550" s="28"/>
      <c r="W1550" s="28"/>
      <c r="X1550" s="28"/>
      <c r="Y1550" s="28"/>
      <c r="Z1550" s="29"/>
    </row>
    <row r="1551" spans="1:26" ht="14.25" customHeight="1" x14ac:dyDescent="0.2">
      <c r="A1551" s="15"/>
      <c r="B1551" s="15"/>
      <c r="C1551" s="15"/>
      <c r="D1551" s="15"/>
      <c r="E1551" s="15"/>
      <c r="F1551" s="22"/>
      <c r="G1551" s="23"/>
      <c r="H1551" s="16" t="s">
        <v>1549</v>
      </c>
      <c r="I1551" s="16" t="s">
        <v>1550</v>
      </c>
      <c r="J1551" s="16" t="s">
        <v>1557</v>
      </c>
      <c r="K1551" s="24" t="s">
        <v>1558</v>
      </c>
      <c r="L1551" s="25"/>
      <c r="M1551" s="26"/>
      <c r="N1551" s="16" t="s">
        <v>23</v>
      </c>
      <c r="O1551" s="24" t="s">
        <v>24</v>
      </c>
      <c r="P1551" s="25"/>
      <c r="Q1551" s="25"/>
      <c r="R1551" s="25"/>
      <c r="S1551" s="26"/>
      <c r="T1551" s="27">
        <v>383156</v>
      </c>
      <c r="U1551" s="28"/>
      <c r="V1551" s="28"/>
      <c r="W1551" s="28"/>
      <c r="X1551" s="28"/>
      <c r="Y1551" s="28"/>
      <c r="Z1551" s="29"/>
    </row>
    <row r="1552" spans="1:26" ht="14.25" customHeight="1" x14ac:dyDescent="0.2">
      <c r="A1552" s="15"/>
      <c r="B1552" s="15"/>
      <c r="C1552" s="15"/>
      <c r="D1552" s="15"/>
      <c r="E1552" s="15"/>
      <c r="F1552" s="22"/>
      <c r="G1552" s="23"/>
      <c r="H1552" s="16" t="s">
        <v>1549</v>
      </c>
      <c r="I1552" s="16" t="s">
        <v>1550</v>
      </c>
      <c r="J1552" s="16" t="s">
        <v>1557</v>
      </c>
      <c r="K1552" s="24" t="s">
        <v>1558</v>
      </c>
      <c r="L1552" s="25"/>
      <c r="M1552" s="26"/>
      <c r="N1552" s="16" t="s">
        <v>23</v>
      </c>
      <c r="O1552" s="24" t="s">
        <v>24</v>
      </c>
      <c r="P1552" s="25"/>
      <c r="Q1552" s="25"/>
      <c r="R1552" s="25"/>
      <c r="S1552" s="26"/>
      <c r="T1552" s="27">
        <v>1822011</v>
      </c>
      <c r="U1552" s="28"/>
      <c r="V1552" s="28"/>
      <c r="W1552" s="28"/>
      <c r="X1552" s="28"/>
      <c r="Y1552" s="28"/>
      <c r="Z1552" s="29"/>
    </row>
    <row r="1553" spans="1:26" ht="14.25" customHeight="1" x14ac:dyDescent="0.2">
      <c r="A1553" s="15"/>
      <c r="B1553" s="15"/>
      <c r="C1553" s="15"/>
      <c r="D1553" s="15"/>
      <c r="E1553" s="15"/>
      <c r="F1553" s="22"/>
      <c r="G1553" s="23"/>
      <c r="H1553" s="16" t="s">
        <v>1549</v>
      </c>
      <c r="I1553" s="16" t="s">
        <v>1550</v>
      </c>
      <c r="J1553" s="16" t="s">
        <v>1557</v>
      </c>
      <c r="K1553" s="24" t="s">
        <v>1558</v>
      </c>
      <c r="L1553" s="25"/>
      <c r="M1553" s="26"/>
      <c r="N1553" s="16" t="s">
        <v>23</v>
      </c>
      <c r="O1553" s="24" t="s">
        <v>24</v>
      </c>
      <c r="P1553" s="25"/>
      <c r="Q1553" s="25"/>
      <c r="R1553" s="25"/>
      <c r="S1553" s="26"/>
      <c r="T1553" s="27">
        <v>13000</v>
      </c>
      <c r="U1553" s="28"/>
      <c r="V1553" s="28"/>
      <c r="W1553" s="28"/>
      <c r="X1553" s="28"/>
      <c r="Y1553" s="28"/>
      <c r="Z1553" s="29"/>
    </row>
    <row r="1554" spans="1:26" ht="14.25" customHeight="1" x14ac:dyDescent="0.2">
      <c r="A1554" s="15"/>
      <c r="B1554" s="15"/>
      <c r="C1554" s="15"/>
      <c r="D1554" s="15"/>
      <c r="E1554" s="15"/>
      <c r="F1554" s="22"/>
      <c r="G1554" s="23"/>
      <c r="H1554" s="16" t="s">
        <v>1549</v>
      </c>
      <c r="I1554" s="16" t="s">
        <v>1550</v>
      </c>
      <c r="J1554" s="16" t="s">
        <v>1557</v>
      </c>
      <c r="K1554" s="24" t="s">
        <v>1558</v>
      </c>
      <c r="L1554" s="25"/>
      <c r="M1554" s="26"/>
      <c r="N1554" s="16" t="s">
        <v>23</v>
      </c>
      <c r="O1554" s="24" t="s">
        <v>24</v>
      </c>
      <c r="P1554" s="25"/>
      <c r="Q1554" s="25"/>
      <c r="R1554" s="25"/>
      <c r="S1554" s="26"/>
      <c r="T1554" s="27">
        <v>4320834</v>
      </c>
      <c r="U1554" s="28"/>
      <c r="V1554" s="28"/>
      <c r="W1554" s="28"/>
      <c r="X1554" s="28"/>
      <c r="Y1554" s="28"/>
      <c r="Z1554" s="29"/>
    </row>
    <row r="1555" spans="1:26" ht="14.25" customHeight="1" x14ac:dyDescent="0.2">
      <c r="A1555" s="15"/>
      <c r="B1555" s="15"/>
      <c r="C1555" s="15"/>
      <c r="D1555" s="15"/>
      <c r="E1555" s="15"/>
      <c r="F1555" s="22"/>
      <c r="G1555" s="23"/>
      <c r="H1555" s="16" t="s">
        <v>1519</v>
      </c>
      <c r="I1555" s="16" t="s">
        <v>1520</v>
      </c>
      <c r="J1555" s="16" t="s">
        <v>1557</v>
      </c>
      <c r="K1555" s="24" t="s">
        <v>1558</v>
      </c>
      <c r="L1555" s="25"/>
      <c r="M1555" s="26"/>
      <c r="N1555" s="16" t="s">
        <v>23</v>
      </c>
      <c r="O1555" s="24" t="s">
        <v>24</v>
      </c>
      <c r="P1555" s="25"/>
      <c r="Q1555" s="25"/>
      <c r="R1555" s="25"/>
      <c r="S1555" s="26"/>
      <c r="T1555" s="27">
        <v>1613</v>
      </c>
      <c r="U1555" s="28"/>
      <c r="V1555" s="28"/>
      <c r="W1555" s="28"/>
      <c r="X1555" s="28"/>
      <c r="Y1555" s="28"/>
      <c r="Z1555" s="29"/>
    </row>
    <row r="1556" spans="1:26" ht="14.25" customHeight="1" x14ac:dyDescent="0.2">
      <c r="A1556" s="15"/>
      <c r="B1556" s="15"/>
      <c r="C1556" s="15"/>
      <c r="D1556" s="15"/>
      <c r="E1556" s="15"/>
      <c r="F1556" s="22"/>
      <c r="G1556" s="23"/>
      <c r="H1556" s="16" t="s">
        <v>1519</v>
      </c>
      <c r="I1556" s="16" t="s">
        <v>1520</v>
      </c>
      <c r="J1556" s="16" t="s">
        <v>1557</v>
      </c>
      <c r="K1556" s="24" t="s">
        <v>1558</v>
      </c>
      <c r="L1556" s="25"/>
      <c r="M1556" s="26"/>
      <c r="N1556" s="16" t="s">
        <v>23</v>
      </c>
      <c r="O1556" s="24" t="s">
        <v>24</v>
      </c>
      <c r="P1556" s="25"/>
      <c r="Q1556" s="25"/>
      <c r="R1556" s="25"/>
      <c r="S1556" s="26"/>
      <c r="T1556" s="27">
        <v>434794.26</v>
      </c>
      <c r="U1556" s="28"/>
      <c r="V1556" s="28"/>
      <c r="W1556" s="28"/>
      <c r="X1556" s="28"/>
      <c r="Y1556" s="28"/>
      <c r="Z1556" s="29"/>
    </row>
    <row r="1557" spans="1:26" ht="14.25" customHeight="1" x14ac:dyDescent="0.2">
      <c r="A1557" s="15"/>
      <c r="B1557" s="15"/>
      <c r="C1557" s="15"/>
      <c r="D1557" s="15"/>
      <c r="E1557" s="15"/>
      <c r="F1557" s="22"/>
      <c r="G1557" s="23"/>
      <c r="H1557" s="16" t="s">
        <v>1519</v>
      </c>
      <c r="I1557" s="16" t="s">
        <v>1520</v>
      </c>
      <c r="J1557" s="16" t="s">
        <v>1557</v>
      </c>
      <c r="K1557" s="24" t="s">
        <v>1558</v>
      </c>
      <c r="L1557" s="25"/>
      <c r="M1557" s="26"/>
      <c r="N1557" s="16" t="s">
        <v>23</v>
      </c>
      <c r="O1557" s="24" t="s">
        <v>24</v>
      </c>
      <c r="P1557" s="25"/>
      <c r="Q1557" s="25"/>
      <c r="R1557" s="25"/>
      <c r="S1557" s="26"/>
      <c r="T1557" s="27">
        <v>966000</v>
      </c>
      <c r="U1557" s="28"/>
      <c r="V1557" s="28"/>
      <c r="W1557" s="28"/>
      <c r="X1557" s="28"/>
      <c r="Y1557" s="28"/>
      <c r="Z1557" s="29"/>
    </row>
    <row r="1558" spans="1:26" ht="14.25" customHeight="1" x14ac:dyDescent="0.2">
      <c r="A1558" s="15"/>
      <c r="B1558" s="15"/>
      <c r="C1558" s="15"/>
      <c r="D1558" s="15"/>
      <c r="E1558" s="15"/>
      <c r="F1558" s="22"/>
      <c r="G1558" s="23"/>
      <c r="H1558" s="16" t="s">
        <v>1519</v>
      </c>
      <c r="I1558" s="16" t="s">
        <v>1520</v>
      </c>
      <c r="J1558" s="16" t="s">
        <v>1557</v>
      </c>
      <c r="K1558" s="24" t="s">
        <v>1558</v>
      </c>
      <c r="L1558" s="25"/>
      <c r="M1558" s="26"/>
      <c r="N1558" s="16" t="s">
        <v>185</v>
      </c>
      <c r="O1558" s="24" t="s">
        <v>186</v>
      </c>
      <c r="P1558" s="25"/>
      <c r="Q1558" s="25"/>
      <c r="R1558" s="25"/>
      <c r="S1558" s="26"/>
      <c r="T1558" s="27">
        <v>2362847.5499999998</v>
      </c>
      <c r="U1558" s="28"/>
      <c r="V1558" s="28"/>
      <c r="W1558" s="28"/>
      <c r="X1558" s="28"/>
      <c r="Y1558" s="28"/>
      <c r="Z1558" s="29"/>
    </row>
    <row r="1559" spans="1:26" ht="14.25" customHeight="1" x14ac:dyDescent="0.2">
      <c r="A1559" s="15"/>
      <c r="B1559" s="15"/>
      <c r="C1559" s="15"/>
      <c r="D1559" s="15"/>
      <c r="E1559" s="15"/>
      <c r="F1559" s="22"/>
      <c r="G1559" s="23"/>
      <c r="H1559" s="16" t="s">
        <v>1541</v>
      </c>
      <c r="I1559" s="16" t="s">
        <v>1542</v>
      </c>
      <c r="J1559" s="16" t="s">
        <v>1557</v>
      </c>
      <c r="K1559" s="24" t="s">
        <v>1558</v>
      </c>
      <c r="L1559" s="25"/>
      <c r="M1559" s="26"/>
      <c r="N1559" s="16" t="s">
        <v>23</v>
      </c>
      <c r="O1559" s="24" t="s">
        <v>24</v>
      </c>
      <c r="P1559" s="25"/>
      <c r="Q1559" s="25"/>
      <c r="R1559" s="25"/>
      <c r="S1559" s="26"/>
      <c r="T1559" s="27">
        <v>42</v>
      </c>
      <c r="U1559" s="28"/>
      <c r="V1559" s="28"/>
      <c r="W1559" s="28"/>
      <c r="X1559" s="28"/>
      <c r="Y1559" s="28"/>
      <c r="Z1559" s="29"/>
    </row>
    <row r="1560" spans="1:26" ht="14.25" customHeight="1" x14ac:dyDescent="0.2">
      <c r="A1560" s="15"/>
      <c r="B1560" s="15"/>
      <c r="C1560" s="15"/>
      <c r="D1560" s="15"/>
      <c r="E1560" s="15"/>
      <c r="F1560" s="22"/>
      <c r="G1560" s="23"/>
      <c r="H1560" s="16" t="s">
        <v>1541</v>
      </c>
      <c r="I1560" s="16" t="s">
        <v>1542</v>
      </c>
      <c r="J1560" s="16" t="s">
        <v>1557</v>
      </c>
      <c r="K1560" s="24" t="s">
        <v>1558</v>
      </c>
      <c r="L1560" s="25"/>
      <c r="M1560" s="26"/>
      <c r="N1560" s="16" t="s">
        <v>60</v>
      </c>
      <c r="O1560" s="24" t="s">
        <v>61</v>
      </c>
      <c r="P1560" s="25"/>
      <c r="Q1560" s="25"/>
      <c r="R1560" s="25"/>
      <c r="S1560" s="26"/>
      <c r="T1560" s="27">
        <v>-28</v>
      </c>
      <c r="U1560" s="28"/>
      <c r="V1560" s="28"/>
      <c r="W1560" s="28"/>
      <c r="X1560" s="28"/>
      <c r="Y1560" s="28"/>
      <c r="Z1560" s="29"/>
    </row>
    <row r="1561" spans="1:26" ht="14.25" customHeight="1" x14ac:dyDescent="0.2">
      <c r="A1561" s="15"/>
      <c r="B1561" s="15"/>
      <c r="C1561" s="15"/>
      <c r="D1561" s="15"/>
      <c r="E1561" s="15"/>
      <c r="F1561" s="22"/>
      <c r="G1561" s="23"/>
      <c r="H1561" s="16" t="s">
        <v>1553</v>
      </c>
      <c r="I1561" s="16" t="s">
        <v>1554</v>
      </c>
      <c r="J1561" s="16" t="s">
        <v>1557</v>
      </c>
      <c r="K1561" s="24" t="s">
        <v>1558</v>
      </c>
      <c r="L1561" s="25"/>
      <c r="M1561" s="26"/>
      <c r="N1561" s="16" t="s">
        <v>23</v>
      </c>
      <c r="O1561" s="24" t="s">
        <v>24</v>
      </c>
      <c r="P1561" s="25"/>
      <c r="Q1561" s="25"/>
      <c r="R1561" s="25"/>
      <c r="S1561" s="26"/>
      <c r="T1561" s="27">
        <v>738.19</v>
      </c>
      <c r="U1561" s="28"/>
      <c r="V1561" s="28"/>
      <c r="W1561" s="28"/>
      <c r="X1561" s="28"/>
      <c r="Y1561" s="28"/>
      <c r="Z1561" s="29"/>
    </row>
    <row r="1562" spans="1:26" ht="14.25" customHeight="1" x14ac:dyDescent="0.2">
      <c r="A1562" s="15"/>
      <c r="B1562" s="15"/>
      <c r="C1562" s="15"/>
      <c r="D1562" s="15"/>
      <c r="E1562" s="15"/>
      <c r="F1562" s="22"/>
      <c r="G1562" s="23"/>
      <c r="H1562" s="16" t="s">
        <v>1553</v>
      </c>
      <c r="I1562" s="16" t="s">
        <v>1554</v>
      </c>
      <c r="J1562" s="16" t="s">
        <v>1557</v>
      </c>
      <c r="K1562" s="24" t="s">
        <v>1558</v>
      </c>
      <c r="L1562" s="25"/>
      <c r="M1562" s="26"/>
      <c r="N1562" s="16" t="s">
        <v>23</v>
      </c>
      <c r="O1562" s="24" t="s">
        <v>24</v>
      </c>
      <c r="P1562" s="25"/>
      <c r="Q1562" s="25"/>
      <c r="R1562" s="25"/>
      <c r="S1562" s="26"/>
      <c r="T1562" s="27">
        <v>331.99</v>
      </c>
      <c r="U1562" s="28"/>
      <c r="V1562" s="28"/>
      <c r="W1562" s="28"/>
      <c r="X1562" s="28"/>
      <c r="Y1562" s="28"/>
      <c r="Z1562" s="29"/>
    </row>
    <row r="1563" spans="1:26" ht="14.25" customHeight="1" x14ac:dyDescent="0.2">
      <c r="A1563" s="15"/>
      <c r="B1563" s="15"/>
      <c r="C1563" s="15"/>
      <c r="D1563" s="15"/>
      <c r="E1563" s="15"/>
      <c r="F1563" s="22"/>
      <c r="G1563" s="23"/>
      <c r="H1563" s="16" t="s">
        <v>1553</v>
      </c>
      <c r="I1563" s="16" t="s">
        <v>1554</v>
      </c>
      <c r="J1563" s="16" t="s">
        <v>1557</v>
      </c>
      <c r="K1563" s="24" t="s">
        <v>1558</v>
      </c>
      <c r="L1563" s="25"/>
      <c r="M1563" s="26"/>
      <c r="N1563" s="16" t="s">
        <v>23</v>
      </c>
      <c r="O1563" s="24" t="s">
        <v>24</v>
      </c>
      <c r="P1563" s="25"/>
      <c r="Q1563" s="25"/>
      <c r="R1563" s="25"/>
      <c r="S1563" s="26"/>
      <c r="T1563" s="27">
        <v>12963.53</v>
      </c>
      <c r="U1563" s="28"/>
      <c r="V1563" s="28"/>
      <c r="W1563" s="28"/>
      <c r="X1563" s="28"/>
      <c r="Y1563" s="28"/>
      <c r="Z1563" s="29"/>
    </row>
    <row r="1564" spans="1:26" ht="14.25" customHeight="1" x14ac:dyDescent="0.2">
      <c r="A1564" s="15"/>
      <c r="B1564" s="15"/>
      <c r="C1564" s="15"/>
      <c r="D1564" s="15"/>
      <c r="E1564" s="15"/>
      <c r="F1564" s="22"/>
      <c r="G1564" s="23"/>
      <c r="H1564" s="16" t="s">
        <v>1555</v>
      </c>
      <c r="I1564" s="16" t="s">
        <v>1556</v>
      </c>
      <c r="J1564" s="16" t="s">
        <v>1557</v>
      </c>
      <c r="K1564" s="24" t="s">
        <v>1558</v>
      </c>
      <c r="L1564" s="25"/>
      <c r="M1564" s="26"/>
      <c r="N1564" s="16" t="s">
        <v>23</v>
      </c>
      <c r="O1564" s="24" t="s">
        <v>24</v>
      </c>
      <c r="P1564" s="25"/>
      <c r="Q1564" s="25"/>
      <c r="R1564" s="25"/>
      <c r="S1564" s="26"/>
      <c r="T1564" s="27">
        <v>3667.1</v>
      </c>
      <c r="U1564" s="28"/>
      <c r="V1564" s="28"/>
      <c r="W1564" s="28"/>
      <c r="X1564" s="28"/>
      <c r="Y1564" s="28"/>
      <c r="Z1564" s="29"/>
    </row>
    <row r="1565" spans="1:26" ht="14.25" customHeight="1" x14ac:dyDescent="0.2">
      <c r="A1565" s="15"/>
      <c r="B1565" s="15"/>
      <c r="C1565" s="15"/>
      <c r="D1565" s="15"/>
      <c r="E1565" s="15"/>
      <c r="F1565" s="22"/>
      <c r="G1565" s="23"/>
      <c r="H1565" s="16" t="s">
        <v>1555</v>
      </c>
      <c r="I1565" s="16" t="s">
        <v>1556</v>
      </c>
      <c r="J1565" s="16" t="s">
        <v>1557</v>
      </c>
      <c r="K1565" s="24" t="s">
        <v>1558</v>
      </c>
      <c r="L1565" s="25"/>
      <c r="M1565" s="26"/>
      <c r="N1565" s="16" t="s">
        <v>23</v>
      </c>
      <c r="O1565" s="24" t="s">
        <v>24</v>
      </c>
      <c r="P1565" s="25"/>
      <c r="Q1565" s="25"/>
      <c r="R1565" s="25"/>
      <c r="S1565" s="26"/>
      <c r="T1565" s="27">
        <v>28120.92</v>
      </c>
      <c r="U1565" s="28"/>
      <c r="V1565" s="28"/>
      <c r="W1565" s="28"/>
      <c r="X1565" s="28"/>
      <c r="Y1565" s="28"/>
      <c r="Z1565" s="29"/>
    </row>
    <row r="1566" spans="1:26" ht="14.25" customHeight="1" x14ac:dyDescent="0.2">
      <c r="A1566" s="15"/>
      <c r="B1566" s="15"/>
      <c r="C1566" s="15"/>
      <c r="D1566" s="15"/>
      <c r="E1566" s="15"/>
      <c r="F1566" s="22"/>
      <c r="G1566" s="23"/>
      <c r="H1566" s="16" t="s">
        <v>1555</v>
      </c>
      <c r="I1566" s="16" t="s">
        <v>1556</v>
      </c>
      <c r="J1566" s="16" t="s">
        <v>1557</v>
      </c>
      <c r="K1566" s="24" t="s">
        <v>1558</v>
      </c>
      <c r="L1566" s="25"/>
      <c r="M1566" s="26"/>
      <c r="N1566" s="16" t="s">
        <v>23</v>
      </c>
      <c r="O1566" s="24" t="s">
        <v>24</v>
      </c>
      <c r="P1566" s="25"/>
      <c r="Q1566" s="25"/>
      <c r="R1566" s="25"/>
      <c r="S1566" s="26"/>
      <c r="T1566" s="27">
        <v>1635.57</v>
      </c>
      <c r="U1566" s="28"/>
      <c r="V1566" s="28"/>
      <c r="W1566" s="28"/>
      <c r="X1566" s="28"/>
      <c r="Y1566" s="28"/>
      <c r="Z1566" s="29"/>
    </row>
    <row r="1567" spans="1:26" ht="14.25" customHeight="1" x14ac:dyDescent="0.2">
      <c r="A1567" s="15"/>
      <c r="B1567" s="15"/>
      <c r="C1567" s="15"/>
      <c r="D1567" s="15"/>
      <c r="E1567" s="15"/>
      <c r="F1567" s="22"/>
      <c r="G1567" s="23"/>
      <c r="H1567" s="16" t="s">
        <v>1559</v>
      </c>
      <c r="I1567" s="16" t="s">
        <v>1560</v>
      </c>
      <c r="J1567" s="16" t="s">
        <v>1557</v>
      </c>
      <c r="K1567" s="24" t="s">
        <v>1558</v>
      </c>
      <c r="L1567" s="25"/>
      <c r="M1567" s="26"/>
      <c r="N1567" s="16" t="s">
        <v>23</v>
      </c>
      <c r="O1567" s="24" t="s">
        <v>24</v>
      </c>
      <c r="P1567" s="25"/>
      <c r="Q1567" s="25"/>
      <c r="R1567" s="25"/>
      <c r="S1567" s="26"/>
      <c r="T1567" s="27">
        <v>-10712.99</v>
      </c>
      <c r="U1567" s="28"/>
      <c r="V1567" s="28"/>
      <c r="W1567" s="28"/>
      <c r="X1567" s="28"/>
      <c r="Y1567" s="28"/>
      <c r="Z1567" s="29"/>
    </row>
    <row r="1568" spans="1:26" ht="14.25" customHeight="1" x14ac:dyDescent="0.2">
      <c r="A1568" s="15"/>
      <c r="B1568" s="15"/>
      <c r="C1568" s="15"/>
      <c r="D1568" s="15"/>
      <c r="E1568" s="15"/>
      <c r="F1568" s="22"/>
      <c r="G1568" s="23"/>
      <c r="H1568" s="16" t="s">
        <v>1561</v>
      </c>
      <c r="I1568" s="16" t="s">
        <v>1562</v>
      </c>
      <c r="J1568" s="16" t="s">
        <v>1557</v>
      </c>
      <c r="K1568" s="24" t="s">
        <v>1558</v>
      </c>
      <c r="L1568" s="25"/>
      <c r="M1568" s="26"/>
      <c r="N1568" s="16" t="s">
        <v>23</v>
      </c>
      <c r="O1568" s="24" t="s">
        <v>24</v>
      </c>
      <c r="P1568" s="25"/>
      <c r="Q1568" s="25"/>
      <c r="R1568" s="25"/>
      <c r="S1568" s="26"/>
      <c r="T1568" s="27">
        <v>11571.22</v>
      </c>
      <c r="U1568" s="28"/>
      <c r="V1568" s="28"/>
      <c r="W1568" s="28"/>
      <c r="X1568" s="28"/>
      <c r="Y1568" s="28"/>
      <c r="Z1568" s="29"/>
    </row>
    <row r="1569" spans="1:26" ht="14.25" customHeight="1" x14ac:dyDescent="0.2">
      <c r="A1569" s="15"/>
      <c r="B1569" s="15"/>
      <c r="C1569" s="15"/>
      <c r="D1569" s="15"/>
      <c r="E1569" s="15"/>
      <c r="F1569" s="22"/>
      <c r="G1569" s="23"/>
      <c r="H1569" s="16" t="s">
        <v>1563</v>
      </c>
      <c r="I1569" s="16" t="s">
        <v>1564</v>
      </c>
      <c r="J1569" s="16" t="s">
        <v>1557</v>
      </c>
      <c r="K1569" s="24" t="s">
        <v>1558</v>
      </c>
      <c r="L1569" s="25"/>
      <c r="M1569" s="26"/>
      <c r="N1569" s="16" t="s">
        <v>23</v>
      </c>
      <c r="O1569" s="24" t="s">
        <v>24</v>
      </c>
      <c r="P1569" s="25"/>
      <c r="Q1569" s="25"/>
      <c r="R1569" s="25"/>
      <c r="S1569" s="26"/>
      <c r="T1569" s="27">
        <v>14705.24</v>
      </c>
      <c r="U1569" s="28"/>
      <c r="V1569" s="28"/>
      <c r="W1569" s="28"/>
      <c r="X1569" s="28"/>
      <c r="Y1569" s="28"/>
      <c r="Z1569" s="29"/>
    </row>
    <row r="1570" spans="1:26" ht="14.25" customHeight="1" x14ac:dyDescent="0.2">
      <c r="A1570" s="15"/>
      <c r="B1570" s="15"/>
      <c r="C1570" s="15"/>
      <c r="D1570" s="15"/>
      <c r="E1570" s="15"/>
      <c r="F1570" s="22"/>
      <c r="G1570" s="23"/>
      <c r="H1570" s="16" t="s">
        <v>1527</v>
      </c>
      <c r="I1570" s="16" t="s">
        <v>1528</v>
      </c>
      <c r="J1570" s="16" t="s">
        <v>1565</v>
      </c>
      <c r="K1570" s="24" t="s">
        <v>1566</v>
      </c>
      <c r="L1570" s="25"/>
      <c r="M1570" s="26"/>
      <c r="N1570" s="16" t="s">
        <v>23</v>
      </c>
      <c r="O1570" s="24" t="s">
        <v>24</v>
      </c>
      <c r="P1570" s="25"/>
      <c r="Q1570" s="25"/>
      <c r="R1570" s="25"/>
      <c r="S1570" s="26"/>
      <c r="T1570" s="27">
        <v>32831</v>
      </c>
      <c r="U1570" s="28"/>
      <c r="V1570" s="28"/>
      <c r="W1570" s="28"/>
      <c r="X1570" s="28"/>
      <c r="Y1570" s="28"/>
      <c r="Z1570" s="29"/>
    </row>
    <row r="1571" spans="1:26" ht="14.25" customHeight="1" x14ac:dyDescent="0.2">
      <c r="A1571" s="15"/>
      <c r="B1571" s="15"/>
      <c r="C1571" s="15"/>
      <c r="D1571" s="15"/>
      <c r="E1571" s="15"/>
      <c r="F1571" s="22"/>
      <c r="G1571" s="23"/>
      <c r="H1571" s="16" t="s">
        <v>1527</v>
      </c>
      <c r="I1571" s="16" t="s">
        <v>1528</v>
      </c>
      <c r="J1571" s="16" t="s">
        <v>1565</v>
      </c>
      <c r="K1571" s="24" t="s">
        <v>1566</v>
      </c>
      <c r="L1571" s="25"/>
      <c r="M1571" s="26"/>
      <c r="N1571" s="16" t="s">
        <v>23</v>
      </c>
      <c r="O1571" s="24" t="s">
        <v>24</v>
      </c>
      <c r="P1571" s="25"/>
      <c r="Q1571" s="25"/>
      <c r="R1571" s="25"/>
      <c r="S1571" s="26"/>
      <c r="T1571" s="27">
        <v>20967</v>
      </c>
      <c r="U1571" s="28"/>
      <c r="V1571" s="28"/>
      <c r="W1571" s="28"/>
      <c r="X1571" s="28"/>
      <c r="Y1571" s="28"/>
      <c r="Z1571" s="29"/>
    </row>
    <row r="1572" spans="1:26" ht="14.25" customHeight="1" x14ac:dyDescent="0.2">
      <c r="A1572" s="15"/>
      <c r="B1572" s="15"/>
      <c r="C1572" s="15"/>
      <c r="D1572" s="15"/>
      <c r="E1572" s="15"/>
      <c r="F1572" s="22"/>
      <c r="G1572" s="23"/>
      <c r="H1572" s="16" t="s">
        <v>1527</v>
      </c>
      <c r="I1572" s="16" t="s">
        <v>1528</v>
      </c>
      <c r="J1572" s="16" t="s">
        <v>1565</v>
      </c>
      <c r="K1572" s="24" t="s">
        <v>1566</v>
      </c>
      <c r="L1572" s="25"/>
      <c r="M1572" s="26"/>
      <c r="N1572" s="16" t="s">
        <v>23</v>
      </c>
      <c r="O1572" s="24" t="s">
        <v>24</v>
      </c>
      <c r="P1572" s="25"/>
      <c r="Q1572" s="25"/>
      <c r="R1572" s="25"/>
      <c r="S1572" s="26"/>
      <c r="T1572" s="27">
        <v>33203</v>
      </c>
      <c r="U1572" s="28"/>
      <c r="V1572" s="28"/>
      <c r="W1572" s="28"/>
      <c r="X1572" s="28"/>
      <c r="Y1572" s="28"/>
      <c r="Z1572" s="29"/>
    </row>
    <row r="1573" spans="1:26" ht="14.25" customHeight="1" x14ac:dyDescent="0.2">
      <c r="A1573" s="15"/>
      <c r="B1573" s="15"/>
      <c r="C1573" s="15"/>
      <c r="D1573" s="15"/>
      <c r="E1573" s="15"/>
      <c r="F1573" s="22"/>
      <c r="G1573" s="23"/>
      <c r="H1573" s="16" t="s">
        <v>1527</v>
      </c>
      <c r="I1573" s="16" t="s">
        <v>1528</v>
      </c>
      <c r="J1573" s="16" t="s">
        <v>1565</v>
      </c>
      <c r="K1573" s="24" t="s">
        <v>1566</v>
      </c>
      <c r="L1573" s="25"/>
      <c r="M1573" s="26"/>
      <c r="N1573" s="16" t="s">
        <v>23</v>
      </c>
      <c r="O1573" s="24" t="s">
        <v>24</v>
      </c>
      <c r="P1573" s="25"/>
      <c r="Q1573" s="25"/>
      <c r="R1573" s="25"/>
      <c r="S1573" s="26"/>
      <c r="T1573" s="27">
        <v>28518</v>
      </c>
      <c r="U1573" s="28"/>
      <c r="V1573" s="28"/>
      <c r="W1573" s="28"/>
      <c r="X1573" s="28"/>
      <c r="Y1573" s="28"/>
      <c r="Z1573" s="29"/>
    </row>
    <row r="1574" spans="1:26" ht="14.25" customHeight="1" x14ac:dyDescent="0.2">
      <c r="A1574" s="15"/>
      <c r="B1574" s="15"/>
      <c r="C1574" s="15"/>
      <c r="D1574" s="15"/>
      <c r="E1574" s="15"/>
      <c r="F1574" s="22"/>
      <c r="G1574" s="23"/>
      <c r="H1574" s="16" t="s">
        <v>1527</v>
      </c>
      <c r="I1574" s="16" t="s">
        <v>1528</v>
      </c>
      <c r="J1574" s="16" t="s">
        <v>1565</v>
      </c>
      <c r="K1574" s="24" t="s">
        <v>1566</v>
      </c>
      <c r="L1574" s="25"/>
      <c r="M1574" s="26"/>
      <c r="N1574" s="16" t="s">
        <v>23</v>
      </c>
      <c r="O1574" s="24" t="s">
        <v>24</v>
      </c>
      <c r="P1574" s="25"/>
      <c r="Q1574" s="25"/>
      <c r="R1574" s="25"/>
      <c r="S1574" s="26"/>
      <c r="T1574" s="27">
        <v>22098</v>
      </c>
      <c r="U1574" s="28"/>
      <c r="V1574" s="28"/>
      <c r="W1574" s="28"/>
      <c r="X1574" s="28"/>
      <c r="Y1574" s="28"/>
      <c r="Z1574" s="29"/>
    </row>
    <row r="1575" spans="1:26" ht="14.25" customHeight="1" x14ac:dyDescent="0.2">
      <c r="A1575" s="15"/>
      <c r="B1575" s="15"/>
      <c r="C1575" s="15"/>
      <c r="D1575" s="15"/>
      <c r="E1575" s="15"/>
      <c r="F1575" s="22"/>
      <c r="G1575" s="23"/>
      <c r="H1575" s="16" t="s">
        <v>1527</v>
      </c>
      <c r="I1575" s="16" t="s">
        <v>1528</v>
      </c>
      <c r="J1575" s="16" t="s">
        <v>1565</v>
      </c>
      <c r="K1575" s="24" t="s">
        <v>1566</v>
      </c>
      <c r="L1575" s="25"/>
      <c r="M1575" s="26"/>
      <c r="N1575" s="16" t="s">
        <v>23</v>
      </c>
      <c r="O1575" s="24" t="s">
        <v>24</v>
      </c>
      <c r="P1575" s="25"/>
      <c r="Q1575" s="25"/>
      <c r="R1575" s="25"/>
      <c r="S1575" s="26"/>
      <c r="T1575" s="27">
        <v>17948</v>
      </c>
      <c r="U1575" s="28"/>
      <c r="V1575" s="28"/>
      <c r="W1575" s="28"/>
      <c r="X1575" s="28"/>
      <c r="Y1575" s="28"/>
      <c r="Z1575" s="29"/>
    </row>
    <row r="1576" spans="1:26" ht="14.25" customHeight="1" x14ac:dyDescent="0.2">
      <c r="A1576" s="15"/>
      <c r="B1576" s="15"/>
      <c r="C1576" s="15"/>
      <c r="D1576" s="15"/>
      <c r="E1576" s="15"/>
      <c r="F1576" s="22"/>
      <c r="G1576" s="23"/>
      <c r="H1576" s="16" t="s">
        <v>1527</v>
      </c>
      <c r="I1576" s="16" t="s">
        <v>1528</v>
      </c>
      <c r="J1576" s="16" t="s">
        <v>1565</v>
      </c>
      <c r="K1576" s="24" t="s">
        <v>1566</v>
      </c>
      <c r="L1576" s="25"/>
      <c r="M1576" s="26"/>
      <c r="N1576" s="16" t="s">
        <v>23</v>
      </c>
      <c r="O1576" s="24" t="s">
        <v>24</v>
      </c>
      <c r="P1576" s="25"/>
      <c r="Q1576" s="25"/>
      <c r="R1576" s="25"/>
      <c r="S1576" s="26"/>
      <c r="T1576" s="27">
        <v>30167</v>
      </c>
      <c r="U1576" s="28"/>
      <c r="V1576" s="28"/>
      <c r="W1576" s="28"/>
      <c r="X1576" s="28"/>
      <c r="Y1576" s="28"/>
      <c r="Z1576" s="29"/>
    </row>
    <row r="1577" spans="1:26" ht="14.25" customHeight="1" x14ac:dyDescent="0.2">
      <c r="A1577" s="15"/>
      <c r="B1577" s="15"/>
      <c r="C1577" s="15"/>
      <c r="D1577" s="15"/>
      <c r="E1577" s="15"/>
      <c r="F1577" s="22"/>
      <c r="G1577" s="23"/>
      <c r="H1577" s="16" t="s">
        <v>1527</v>
      </c>
      <c r="I1577" s="16" t="s">
        <v>1528</v>
      </c>
      <c r="J1577" s="16" t="s">
        <v>1565</v>
      </c>
      <c r="K1577" s="24" t="s">
        <v>1566</v>
      </c>
      <c r="L1577" s="25"/>
      <c r="M1577" s="26"/>
      <c r="N1577" s="16" t="s">
        <v>23</v>
      </c>
      <c r="O1577" s="24" t="s">
        <v>24</v>
      </c>
      <c r="P1577" s="25"/>
      <c r="Q1577" s="25"/>
      <c r="R1577" s="25"/>
      <c r="S1577" s="26"/>
      <c r="T1577" s="27">
        <v>21432</v>
      </c>
      <c r="U1577" s="28"/>
      <c r="V1577" s="28"/>
      <c r="W1577" s="28"/>
      <c r="X1577" s="28"/>
      <c r="Y1577" s="28"/>
      <c r="Z1577" s="29"/>
    </row>
    <row r="1578" spans="1:26" ht="14.25" customHeight="1" x14ac:dyDescent="0.2">
      <c r="A1578" s="15"/>
      <c r="B1578" s="15"/>
      <c r="C1578" s="15"/>
      <c r="D1578" s="15"/>
      <c r="E1578" s="15"/>
      <c r="F1578" s="22"/>
      <c r="G1578" s="23"/>
      <c r="H1578" s="16" t="s">
        <v>1527</v>
      </c>
      <c r="I1578" s="16" t="s">
        <v>1528</v>
      </c>
      <c r="J1578" s="16" t="s">
        <v>1565</v>
      </c>
      <c r="K1578" s="24" t="s">
        <v>1566</v>
      </c>
      <c r="L1578" s="25"/>
      <c r="M1578" s="26"/>
      <c r="N1578" s="16" t="s">
        <v>23</v>
      </c>
      <c r="O1578" s="24" t="s">
        <v>24</v>
      </c>
      <c r="P1578" s="25"/>
      <c r="Q1578" s="25"/>
      <c r="R1578" s="25"/>
      <c r="S1578" s="26"/>
      <c r="T1578" s="27">
        <v>12660</v>
      </c>
      <c r="U1578" s="28"/>
      <c r="V1578" s="28"/>
      <c r="W1578" s="28"/>
      <c r="X1578" s="28"/>
      <c r="Y1578" s="28"/>
      <c r="Z1578" s="29"/>
    </row>
    <row r="1579" spans="1:26" ht="14.25" customHeight="1" x14ac:dyDescent="0.2">
      <c r="A1579" s="15"/>
      <c r="B1579" s="15"/>
      <c r="C1579" s="15"/>
      <c r="D1579" s="15"/>
      <c r="E1579" s="15"/>
      <c r="F1579" s="22"/>
      <c r="G1579" s="23"/>
      <c r="H1579" s="16" t="s">
        <v>1527</v>
      </c>
      <c r="I1579" s="16" t="s">
        <v>1528</v>
      </c>
      <c r="J1579" s="16" t="s">
        <v>1565</v>
      </c>
      <c r="K1579" s="24" t="s">
        <v>1566</v>
      </c>
      <c r="L1579" s="25"/>
      <c r="M1579" s="26"/>
      <c r="N1579" s="16" t="s">
        <v>23</v>
      </c>
      <c r="O1579" s="24" t="s">
        <v>24</v>
      </c>
      <c r="P1579" s="25"/>
      <c r="Q1579" s="25"/>
      <c r="R1579" s="25"/>
      <c r="S1579" s="26"/>
      <c r="T1579" s="27">
        <v>25094</v>
      </c>
      <c r="U1579" s="28"/>
      <c r="V1579" s="28"/>
      <c r="W1579" s="28"/>
      <c r="X1579" s="28"/>
      <c r="Y1579" s="28"/>
      <c r="Z1579" s="29"/>
    </row>
    <row r="1580" spans="1:26" ht="14.25" customHeight="1" x14ac:dyDescent="0.2">
      <c r="A1580" s="15"/>
      <c r="B1580" s="15"/>
      <c r="C1580" s="15"/>
      <c r="D1580" s="15"/>
      <c r="E1580" s="15"/>
      <c r="F1580" s="22"/>
      <c r="G1580" s="23"/>
      <c r="H1580" s="16" t="s">
        <v>1527</v>
      </c>
      <c r="I1580" s="16" t="s">
        <v>1528</v>
      </c>
      <c r="J1580" s="16" t="s">
        <v>1565</v>
      </c>
      <c r="K1580" s="24" t="s">
        <v>1566</v>
      </c>
      <c r="L1580" s="25"/>
      <c r="M1580" s="26"/>
      <c r="N1580" s="16" t="s">
        <v>23</v>
      </c>
      <c r="O1580" s="24" t="s">
        <v>24</v>
      </c>
      <c r="P1580" s="25"/>
      <c r="Q1580" s="25"/>
      <c r="R1580" s="25"/>
      <c r="S1580" s="26"/>
      <c r="T1580" s="27">
        <v>28780</v>
      </c>
      <c r="U1580" s="28"/>
      <c r="V1580" s="28"/>
      <c r="W1580" s="28"/>
      <c r="X1580" s="28"/>
      <c r="Y1580" s="28"/>
      <c r="Z1580" s="29"/>
    </row>
    <row r="1581" spans="1:26" ht="14.25" customHeight="1" x14ac:dyDescent="0.2">
      <c r="A1581" s="15"/>
      <c r="B1581" s="15"/>
      <c r="C1581" s="15"/>
      <c r="D1581" s="15"/>
      <c r="E1581" s="15"/>
      <c r="F1581" s="22"/>
      <c r="G1581" s="23"/>
      <c r="H1581" s="16" t="s">
        <v>1527</v>
      </c>
      <c r="I1581" s="16" t="s">
        <v>1528</v>
      </c>
      <c r="J1581" s="16" t="s">
        <v>1565</v>
      </c>
      <c r="K1581" s="24" t="s">
        <v>1566</v>
      </c>
      <c r="L1581" s="25"/>
      <c r="M1581" s="26"/>
      <c r="N1581" s="16" t="s">
        <v>23</v>
      </c>
      <c r="O1581" s="24" t="s">
        <v>24</v>
      </c>
      <c r="P1581" s="25"/>
      <c r="Q1581" s="25"/>
      <c r="R1581" s="25"/>
      <c r="S1581" s="26"/>
      <c r="T1581" s="27">
        <v>56005</v>
      </c>
      <c r="U1581" s="28"/>
      <c r="V1581" s="28"/>
      <c r="W1581" s="28"/>
      <c r="X1581" s="28"/>
      <c r="Y1581" s="28"/>
      <c r="Z1581" s="29"/>
    </row>
    <row r="1582" spans="1:26" ht="14.25" customHeight="1" x14ac:dyDescent="0.2">
      <c r="A1582" s="15"/>
      <c r="B1582" s="15"/>
      <c r="C1582" s="15"/>
      <c r="D1582" s="15"/>
      <c r="E1582" s="15"/>
      <c r="F1582" s="22"/>
      <c r="G1582" s="23"/>
      <c r="H1582" s="16" t="s">
        <v>1527</v>
      </c>
      <c r="I1582" s="16" t="s">
        <v>1528</v>
      </c>
      <c r="J1582" s="16" t="s">
        <v>1565</v>
      </c>
      <c r="K1582" s="24" t="s">
        <v>1566</v>
      </c>
      <c r="L1582" s="25"/>
      <c r="M1582" s="26"/>
      <c r="N1582" s="16" t="s">
        <v>23</v>
      </c>
      <c r="O1582" s="24" t="s">
        <v>24</v>
      </c>
      <c r="P1582" s="25"/>
      <c r="Q1582" s="25"/>
      <c r="R1582" s="25"/>
      <c r="S1582" s="26"/>
      <c r="T1582" s="27">
        <v>30954</v>
      </c>
      <c r="U1582" s="28"/>
      <c r="V1582" s="28"/>
      <c r="W1582" s="28"/>
      <c r="X1582" s="28"/>
      <c r="Y1582" s="28"/>
      <c r="Z1582" s="29"/>
    </row>
    <row r="1583" spans="1:26" ht="14.25" customHeight="1" x14ac:dyDescent="0.2">
      <c r="A1583" s="15"/>
      <c r="B1583" s="15"/>
      <c r="C1583" s="15"/>
      <c r="D1583" s="15"/>
      <c r="E1583" s="15"/>
      <c r="F1583" s="22"/>
      <c r="G1583" s="23"/>
      <c r="H1583" s="16" t="s">
        <v>1527</v>
      </c>
      <c r="I1583" s="16" t="s">
        <v>1528</v>
      </c>
      <c r="J1583" s="16" t="s">
        <v>1565</v>
      </c>
      <c r="K1583" s="24" t="s">
        <v>1566</v>
      </c>
      <c r="L1583" s="25"/>
      <c r="M1583" s="26"/>
      <c r="N1583" s="16" t="s">
        <v>23</v>
      </c>
      <c r="O1583" s="24" t="s">
        <v>24</v>
      </c>
      <c r="P1583" s="25"/>
      <c r="Q1583" s="25"/>
      <c r="R1583" s="25"/>
      <c r="S1583" s="26"/>
      <c r="T1583" s="27">
        <v>25759</v>
      </c>
      <c r="U1583" s="28"/>
      <c r="V1583" s="28"/>
      <c r="W1583" s="28"/>
      <c r="X1583" s="28"/>
      <c r="Y1583" s="28"/>
      <c r="Z1583" s="29"/>
    </row>
    <row r="1584" spans="1:26" ht="14.25" customHeight="1" x14ac:dyDescent="0.2">
      <c r="A1584" s="15"/>
      <c r="B1584" s="15"/>
      <c r="C1584" s="15"/>
      <c r="D1584" s="15"/>
      <c r="E1584" s="15"/>
      <c r="F1584" s="22"/>
      <c r="G1584" s="23"/>
      <c r="H1584" s="16" t="s">
        <v>1527</v>
      </c>
      <c r="I1584" s="16" t="s">
        <v>1528</v>
      </c>
      <c r="J1584" s="16" t="s">
        <v>1565</v>
      </c>
      <c r="K1584" s="24" t="s">
        <v>1566</v>
      </c>
      <c r="L1584" s="25"/>
      <c r="M1584" s="26"/>
      <c r="N1584" s="16" t="s">
        <v>23</v>
      </c>
      <c r="O1584" s="24" t="s">
        <v>24</v>
      </c>
      <c r="P1584" s="25"/>
      <c r="Q1584" s="25"/>
      <c r="R1584" s="25"/>
      <c r="S1584" s="26"/>
      <c r="T1584" s="27">
        <v>11106</v>
      </c>
      <c r="U1584" s="28"/>
      <c r="V1584" s="28"/>
      <c r="W1584" s="28"/>
      <c r="X1584" s="28"/>
      <c r="Y1584" s="28"/>
      <c r="Z1584" s="29"/>
    </row>
    <row r="1585" spans="1:26" ht="14.25" customHeight="1" x14ac:dyDescent="0.2">
      <c r="A1585" s="15"/>
      <c r="B1585" s="15"/>
      <c r="C1585" s="15"/>
      <c r="D1585" s="15"/>
      <c r="E1585" s="15"/>
      <c r="F1585" s="22"/>
      <c r="G1585" s="23"/>
      <c r="H1585" s="16" t="s">
        <v>1527</v>
      </c>
      <c r="I1585" s="16" t="s">
        <v>1528</v>
      </c>
      <c r="J1585" s="16" t="s">
        <v>1565</v>
      </c>
      <c r="K1585" s="24" t="s">
        <v>1566</v>
      </c>
      <c r="L1585" s="25"/>
      <c r="M1585" s="26"/>
      <c r="N1585" s="16" t="s">
        <v>23</v>
      </c>
      <c r="O1585" s="24" t="s">
        <v>24</v>
      </c>
      <c r="P1585" s="25"/>
      <c r="Q1585" s="25"/>
      <c r="R1585" s="25"/>
      <c r="S1585" s="26"/>
      <c r="T1585" s="27">
        <v>45964</v>
      </c>
      <c r="U1585" s="28"/>
      <c r="V1585" s="28"/>
      <c r="W1585" s="28"/>
      <c r="X1585" s="28"/>
      <c r="Y1585" s="28"/>
      <c r="Z1585" s="29"/>
    </row>
    <row r="1586" spans="1:26" ht="14.25" customHeight="1" x14ac:dyDescent="0.2">
      <c r="A1586" s="15"/>
      <c r="B1586" s="15"/>
      <c r="C1586" s="15"/>
      <c r="D1586" s="15"/>
      <c r="E1586" s="15"/>
      <c r="F1586" s="22"/>
      <c r="G1586" s="23"/>
      <c r="H1586" s="16" t="s">
        <v>1527</v>
      </c>
      <c r="I1586" s="16" t="s">
        <v>1528</v>
      </c>
      <c r="J1586" s="16" t="s">
        <v>1565</v>
      </c>
      <c r="K1586" s="24" t="s">
        <v>1566</v>
      </c>
      <c r="L1586" s="25"/>
      <c r="M1586" s="26"/>
      <c r="N1586" s="16" t="s">
        <v>23</v>
      </c>
      <c r="O1586" s="24" t="s">
        <v>24</v>
      </c>
      <c r="P1586" s="25"/>
      <c r="Q1586" s="25"/>
      <c r="R1586" s="25"/>
      <c r="S1586" s="26"/>
      <c r="T1586" s="27">
        <v>17947</v>
      </c>
      <c r="U1586" s="28"/>
      <c r="V1586" s="28"/>
      <c r="W1586" s="28"/>
      <c r="X1586" s="28"/>
      <c r="Y1586" s="28"/>
      <c r="Z1586" s="29"/>
    </row>
    <row r="1587" spans="1:26" ht="14.25" customHeight="1" x14ac:dyDescent="0.2">
      <c r="A1587" s="15"/>
      <c r="B1587" s="15"/>
      <c r="C1587" s="15"/>
      <c r="D1587" s="15"/>
      <c r="E1587" s="15"/>
      <c r="F1587" s="22"/>
      <c r="G1587" s="23"/>
      <c r="H1587" s="16" t="s">
        <v>1527</v>
      </c>
      <c r="I1587" s="16" t="s">
        <v>1528</v>
      </c>
      <c r="J1587" s="16" t="s">
        <v>1565</v>
      </c>
      <c r="K1587" s="24" t="s">
        <v>1566</v>
      </c>
      <c r="L1587" s="25"/>
      <c r="M1587" s="26"/>
      <c r="N1587" s="16" t="s">
        <v>23</v>
      </c>
      <c r="O1587" s="24" t="s">
        <v>24</v>
      </c>
      <c r="P1587" s="25"/>
      <c r="Q1587" s="25"/>
      <c r="R1587" s="25"/>
      <c r="S1587" s="26"/>
      <c r="T1587" s="27">
        <v>27592</v>
      </c>
      <c r="U1587" s="28"/>
      <c r="V1587" s="28"/>
      <c r="W1587" s="28"/>
      <c r="X1587" s="28"/>
      <c r="Y1587" s="28"/>
      <c r="Z1587" s="29"/>
    </row>
    <row r="1588" spans="1:26" ht="14.25" customHeight="1" x14ac:dyDescent="0.2">
      <c r="A1588" s="15"/>
      <c r="B1588" s="15"/>
      <c r="C1588" s="15"/>
      <c r="D1588" s="15"/>
      <c r="E1588" s="15"/>
      <c r="F1588" s="22"/>
      <c r="G1588" s="23"/>
      <c r="H1588" s="16" t="s">
        <v>1527</v>
      </c>
      <c r="I1588" s="16" t="s">
        <v>1528</v>
      </c>
      <c r="J1588" s="16" t="s">
        <v>1565</v>
      </c>
      <c r="K1588" s="24" t="s">
        <v>1566</v>
      </c>
      <c r="L1588" s="25"/>
      <c r="M1588" s="26"/>
      <c r="N1588" s="16" t="s">
        <v>23</v>
      </c>
      <c r="O1588" s="24" t="s">
        <v>24</v>
      </c>
      <c r="P1588" s="25"/>
      <c r="Q1588" s="25"/>
      <c r="R1588" s="25"/>
      <c r="S1588" s="26"/>
      <c r="T1588" s="27">
        <v>17190</v>
      </c>
      <c r="U1588" s="28"/>
      <c r="V1588" s="28"/>
      <c r="W1588" s="28"/>
      <c r="X1588" s="28"/>
      <c r="Y1588" s="28"/>
      <c r="Z1588" s="29"/>
    </row>
    <row r="1589" spans="1:26" ht="14.25" customHeight="1" x14ac:dyDescent="0.2">
      <c r="A1589" s="15"/>
      <c r="B1589" s="15"/>
      <c r="C1589" s="15"/>
      <c r="D1589" s="15"/>
      <c r="E1589" s="15"/>
      <c r="F1589" s="22"/>
      <c r="G1589" s="23"/>
      <c r="H1589" s="16" t="s">
        <v>1527</v>
      </c>
      <c r="I1589" s="16" t="s">
        <v>1528</v>
      </c>
      <c r="J1589" s="16" t="s">
        <v>1565</v>
      </c>
      <c r="K1589" s="24" t="s">
        <v>1566</v>
      </c>
      <c r="L1589" s="25"/>
      <c r="M1589" s="26"/>
      <c r="N1589" s="16" t="s">
        <v>60</v>
      </c>
      <c r="O1589" s="24" t="s">
        <v>61</v>
      </c>
      <c r="P1589" s="25"/>
      <c r="Q1589" s="25"/>
      <c r="R1589" s="25"/>
      <c r="S1589" s="26"/>
      <c r="T1589" s="27">
        <v>14983</v>
      </c>
      <c r="U1589" s="28"/>
      <c r="V1589" s="28"/>
      <c r="W1589" s="28"/>
      <c r="X1589" s="28"/>
      <c r="Y1589" s="28"/>
      <c r="Z1589" s="29"/>
    </row>
    <row r="1590" spans="1:26" ht="14.25" customHeight="1" x14ac:dyDescent="0.2">
      <c r="A1590" s="15"/>
      <c r="B1590" s="15"/>
      <c r="C1590" s="15"/>
      <c r="D1590" s="15"/>
      <c r="E1590" s="15"/>
      <c r="F1590" s="22"/>
      <c r="G1590" s="23"/>
      <c r="H1590" s="16" t="s">
        <v>1527</v>
      </c>
      <c r="I1590" s="16" t="s">
        <v>1528</v>
      </c>
      <c r="J1590" s="16" t="s">
        <v>1565</v>
      </c>
      <c r="K1590" s="24" t="s">
        <v>1566</v>
      </c>
      <c r="L1590" s="25"/>
      <c r="M1590" s="26"/>
      <c r="N1590" s="16" t="s">
        <v>60</v>
      </c>
      <c r="O1590" s="24" t="s">
        <v>61</v>
      </c>
      <c r="P1590" s="25"/>
      <c r="Q1590" s="25"/>
      <c r="R1590" s="25"/>
      <c r="S1590" s="26"/>
      <c r="T1590" s="27">
        <v>13748</v>
      </c>
      <c r="U1590" s="28"/>
      <c r="V1590" s="28"/>
      <c r="W1590" s="28"/>
      <c r="X1590" s="28"/>
      <c r="Y1590" s="28"/>
      <c r="Z1590" s="29"/>
    </row>
    <row r="1591" spans="1:26" ht="14.25" customHeight="1" x14ac:dyDescent="0.2">
      <c r="A1591" s="15"/>
      <c r="B1591" s="15"/>
      <c r="C1591" s="15"/>
      <c r="D1591" s="15"/>
      <c r="E1591" s="15"/>
      <c r="F1591" s="22"/>
      <c r="G1591" s="23"/>
      <c r="H1591" s="16" t="s">
        <v>1527</v>
      </c>
      <c r="I1591" s="16" t="s">
        <v>1528</v>
      </c>
      <c r="J1591" s="16" t="s">
        <v>1565</v>
      </c>
      <c r="K1591" s="24" t="s">
        <v>1566</v>
      </c>
      <c r="L1591" s="25"/>
      <c r="M1591" s="26"/>
      <c r="N1591" s="16" t="s">
        <v>60</v>
      </c>
      <c r="O1591" s="24" t="s">
        <v>61</v>
      </c>
      <c r="P1591" s="25"/>
      <c r="Q1591" s="25"/>
      <c r="R1591" s="25"/>
      <c r="S1591" s="26"/>
      <c r="T1591" s="27">
        <v>11372</v>
      </c>
      <c r="U1591" s="28"/>
      <c r="V1591" s="28"/>
      <c r="W1591" s="28"/>
      <c r="X1591" s="28"/>
      <c r="Y1591" s="28"/>
      <c r="Z1591" s="29"/>
    </row>
    <row r="1592" spans="1:26" ht="14.25" customHeight="1" x14ac:dyDescent="0.2">
      <c r="A1592" s="15"/>
      <c r="B1592" s="15"/>
      <c r="C1592" s="15"/>
      <c r="D1592" s="15"/>
      <c r="E1592" s="15"/>
      <c r="F1592" s="22"/>
      <c r="G1592" s="23"/>
      <c r="H1592" s="16" t="s">
        <v>1527</v>
      </c>
      <c r="I1592" s="16" t="s">
        <v>1528</v>
      </c>
      <c r="J1592" s="16" t="s">
        <v>1565</v>
      </c>
      <c r="K1592" s="24" t="s">
        <v>1566</v>
      </c>
      <c r="L1592" s="25"/>
      <c r="M1592" s="26"/>
      <c r="N1592" s="16" t="s">
        <v>60</v>
      </c>
      <c r="O1592" s="24" t="s">
        <v>61</v>
      </c>
      <c r="P1592" s="25"/>
      <c r="Q1592" s="25"/>
      <c r="R1592" s="25"/>
      <c r="S1592" s="26"/>
      <c r="T1592" s="27">
        <v>8675</v>
      </c>
      <c r="U1592" s="28"/>
      <c r="V1592" s="28"/>
      <c r="W1592" s="28"/>
      <c r="X1592" s="28"/>
      <c r="Y1592" s="28"/>
      <c r="Z1592" s="29"/>
    </row>
    <row r="1593" spans="1:26" ht="14.25" customHeight="1" x14ac:dyDescent="0.2">
      <c r="A1593" s="15"/>
      <c r="B1593" s="15"/>
      <c r="C1593" s="15"/>
      <c r="D1593" s="15"/>
      <c r="E1593" s="15"/>
      <c r="F1593" s="22"/>
      <c r="G1593" s="23"/>
      <c r="H1593" s="16" t="s">
        <v>1527</v>
      </c>
      <c r="I1593" s="16" t="s">
        <v>1528</v>
      </c>
      <c r="J1593" s="16" t="s">
        <v>1565</v>
      </c>
      <c r="K1593" s="24" t="s">
        <v>1566</v>
      </c>
      <c r="L1593" s="25"/>
      <c r="M1593" s="26"/>
      <c r="N1593" s="16" t="s">
        <v>60</v>
      </c>
      <c r="O1593" s="24" t="s">
        <v>61</v>
      </c>
      <c r="P1593" s="25"/>
      <c r="Q1593" s="25"/>
      <c r="R1593" s="25"/>
      <c r="S1593" s="26"/>
      <c r="T1593" s="27">
        <v>22214</v>
      </c>
      <c r="U1593" s="28"/>
      <c r="V1593" s="28"/>
      <c r="W1593" s="28"/>
      <c r="X1593" s="28"/>
      <c r="Y1593" s="28"/>
      <c r="Z1593" s="29"/>
    </row>
    <row r="1594" spans="1:26" ht="14.25" customHeight="1" x14ac:dyDescent="0.2">
      <c r="A1594" s="15"/>
      <c r="B1594" s="15"/>
      <c r="C1594" s="15"/>
      <c r="D1594" s="15"/>
      <c r="E1594" s="15"/>
      <c r="F1594" s="22"/>
      <c r="G1594" s="23"/>
      <c r="H1594" s="16" t="s">
        <v>1527</v>
      </c>
      <c r="I1594" s="16" t="s">
        <v>1528</v>
      </c>
      <c r="J1594" s="16" t="s">
        <v>1565</v>
      </c>
      <c r="K1594" s="24" t="s">
        <v>1566</v>
      </c>
      <c r="L1594" s="25"/>
      <c r="M1594" s="26"/>
      <c r="N1594" s="16" t="s">
        <v>60</v>
      </c>
      <c r="O1594" s="24" t="s">
        <v>61</v>
      </c>
      <c r="P1594" s="25"/>
      <c r="Q1594" s="25"/>
      <c r="R1594" s="25"/>
      <c r="S1594" s="26"/>
      <c r="T1594" s="27">
        <v>19336</v>
      </c>
      <c r="U1594" s="28"/>
      <c r="V1594" s="28"/>
      <c r="W1594" s="28"/>
      <c r="X1594" s="28"/>
      <c r="Y1594" s="28"/>
      <c r="Z1594" s="29"/>
    </row>
    <row r="1595" spans="1:26" ht="14.25" customHeight="1" x14ac:dyDescent="0.2">
      <c r="A1595" s="15"/>
      <c r="B1595" s="15"/>
      <c r="C1595" s="15"/>
      <c r="D1595" s="15"/>
      <c r="E1595" s="15"/>
      <c r="F1595" s="22"/>
      <c r="G1595" s="23"/>
      <c r="H1595" s="16" t="s">
        <v>1527</v>
      </c>
      <c r="I1595" s="16" t="s">
        <v>1528</v>
      </c>
      <c r="J1595" s="16" t="s">
        <v>1565</v>
      </c>
      <c r="K1595" s="24" t="s">
        <v>1566</v>
      </c>
      <c r="L1595" s="25"/>
      <c r="M1595" s="26"/>
      <c r="N1595" s="16" t="s">
        <v>60</v>
      </c>
      <c r="O1595" s="24" t="s">
        <v>61</v>
      </c>
      <c r="P1595" s="25"/>
      <c r="Q1595" s="25"/>
      <c r="R1595" s="25"/>
      <c r="S1595" s="26"/>
      <c r="T1595" s="27">
        <v>7891</v>
      </c>
      <c r="U1595" s="28"/>
      <c r="V1595" s="28"/>
      <c r="W1595" s="28"/>
      <c r="X1595" s="28"/>
      <c r="Y1595" s="28"/>
      <c r="Z1595" s="29"/>
    </row>
    <row r="1596" spans="1:26" ht="14.25" customHeight="1" x14ac:dyDescent="0.2">
      <c r="A1596" s="15"/>
      <c r="B1596" s="15"/>
      <c r="C1596" s="15"/>
      <c r="D1596" s="15"/>
      <c r="E1596" s="15"/>
      <c r="F1596" s="22"/>
      <c r="G1596" s="23"/>
      <c r="H1596" s="16" t="s">
        <v>1527</v>
      </c>
      <c r="I1596" s="16" t="s">
        <v>1528</v>
      </c>
      <c r="J1596" s="16" t="s">
        <v>1565</v>
      </c>
      <c r="K1596" s="24" t="s">
        <v>1566</v>
      </c>
      <c r="L1596" s="25"/>
      <c r="M1596" s="26"/>
      <c r="N1596" s="16" t="s">
        <v>60</v>
      </c>
      <c r="O1596" s="24" t="s">
        <v>61</v>
      </c>
      <c r="P1596" s="25"/>
      <c r="Q1596" s="25"/>
      <c r="R1596" s="25"/>
      <c r="S1596" s="26"/>
      <c r="T1596" s="27">
        <v>5206</v>
      </c>
      <c r="U1596" s="28"/>
      <c r="V1596" s="28"/>
      <c r="W1596" s="28"/>
      <c r="X1596" s="28"/>
      <c r="Y1596" s="28"/>
      <c r="Z1596" s="29"/>
    </row>
    <row r="1597" spans="1:26" ht="14.25" customHeight="1" x14ac:dyDescent="0.2">
      <c r="A1597" s="15"/>
      <c r="B1597" s="15"/>
      <c r="C1597" s="15"/>
      <c r="D1597" s="15"/>
      <c r="E1597" s="15"/>
      <c r="F1597" s="22"/>
      <c r="G1597" s="23"/>
      <c r="H1597" s="16" t="s">
        <v>1527</v>
      </c>
      <c r="I1597" s="16" t="s">
        <v>1528</v>
      </c>
      <c r="J1597" s="16" t="s">
        <v>1565</v>
      </c>
      <c r="K1597" s="24" t="s">
        <v>1566</v>
      </c>
      <c r="L1597" s="25"/>
      <c r="M1597" s="26"/>
      <c r="N1597" s="16" t="s">
        <v>60</v>
      </c>
      <c r="O1597" s="24" t="s">
        <v>61</v>
      </c>
      <c r="P1597" s="25"/>
      <c r="Q1597" s="25"/>
      <c r="R1597" s="25"/>
      <c r="S1597" s="26"/>
      <c r="T1597" s="27">
        <v>10095</v>
      </c>
      <c r="U1597" s="28"/>
      <c r="V1597" s="28"/>
      <c r="W1597" s="28"/>
      <c r="X1597" s="28"/>
      <c r="Y1597" s="28"/>
      <c r="Z1597" s="29"/>
    </row>
    <row r="1598" spans="1:26" ht="14.25" customHeight="1" x14ac:dyDescent="0.2">
      <c r="A1598" s="15"/>
      <c r="B1598" s="15"/>
      <c r="C1598" s="15"/>
      <c r="D1598" s="15"/>
      <c r="E1598" s="15"/>
      <c r="F1598" s="22"/>
      <c r="G1598" s="23"/>
      <c r="H1598" s="16" t="s">
        <v>1527</v>
      </c>
      <c r="I1598" s="16" t="s">
        <v>1528</v>
      </c>
      <c r="J1598" s="16" t="s">
        <v>1565</v>
      </c>
      <c r="K1598" s="24" t="s">
        <v>1566</v>
      </c>
      <c r="L1598" s="25"/>
      <c r="M1598" s="26"/>
      <c r="N1598" s="16" t="s">
        <v>60</v>
      </c>
      <c r="O1598" s="24" t="s">
        <v>61</v>
      </c>
      <c r="P1598" s="25"/>
      <c r="Q1598" s="25"/>
      <c r="R1598" s="25"/>
      <c r="S1598" s="26"/>
      <c r="T1598" s="27">
        <v>6769</v>
      </c>
      <c r="U1598" s="28"/>
      <c r="V1598" s="28"/>
      <c r="W1598" s="28"/>
      <c r="X1598" s="28"/>
      <c r="Y1598" s="28"/>
      <c r="Z1598" s="29"/>
    </row>
    <row r="1599" spans="1:26" ht="14.25" customHeight="1" x14ac:dyDescent="0.2">
      <c r="A1599" s="15"/>
      <c r="B1599" s="15"/>
      <c r="C1599" s="15"/>
      <c r="D1599" s="15"/>
      <c r="E1599" s="15"/>
      <c r="F1599" s="22"/>
      <c r="G1599" s="23"/>
      <c r="H1599" s="16" t="s">
        <v>1527</v>
      </c>
      <c r="I1599" s="16" t="s">
        <v>1528</v>
      </c>
      <c r="J1599" s="16" t="s">
        <v>1565</v>
      </c>
      <c r="K1599" s="24" t="s">
        <v>1566</v>
      </c>
      <c r="L1599" s="25"/>
      <c r="M1599" s="26"/>
      <c r="N1599" s="16" t="s">
        <v>60</v>
      </c>
      <c r="O1599" s="24" t="s">
        <v>61</v>
      </c>
      <c r="P1599" s="25"/>
      <c r="Q1599" s="25"/>
      <c r="R1599" s="25"/>
      <c r="S1599" s="26"/>
      <c r="T1599" s="27">
        <v>4937</v>
      </c>
      <c r="U1599" s="28"/>
      <c r="V1599" s="28"/>
      <c r="W1599" s="28"/>
      <c r="X1599" s="28"/>
      <c r="Y1599" s="28"/>
      <c r="Z1599" s="29"/>
    </row>
    <row r="1600" spans="1:26" ht="14.25" customHeight="1" x14ac:dyDescent="0.2">
      <c r="A1600" s="15"/>
      <c r="B1600" s="15"/>
      <c r="C1600" s="15"/>
      <c r="D1600" s="15"/>
      <c r="E1600" s="15"/>
      <c r="F1600" s="22"/>
      <c r="G1600" s="23"/>
      <c r="H1600" s="16" t="s">
        <v>1527</v>
      </c>
      <c r="I1600" s="16" t="s">
        <v>1528</v>
      </c>
      <c r="J1600" s="16" t="s">
        <v>1565</v>
      </c>
      <c r="K1600" s="24" t="s">
        <v>1566</v>
      </c>
      <c r="L1600" s="25"/>
      <c r="M1600" s="26"/>
      <c r="N1600" s="16" t="s">
        <v>60</v>
      </c>
      <c r="O1600" s="24" t="s">
        <v>61</v>
      </c>
      <c r="P1600" s="25"/>
      <c r="Q1600" s="25"/>
      <c r="R1600" s="25"/>
      <c r="S1600" s="26"/>
      <c r="T1600" s="27">
        <v>4910</v>
      </c>
      <c r="U1600" s="28"/>
      <c r="V1600" s="28"/>
      <c r="W1600" s="28"/>
      <c r="X1600" s="28"/>
      <c r="Y1600" s="28"/>
      <c r="Z1600" s="29"/>
    </row>
    <row r="1601" spans="1:26" ht="14.25" customHeight="1" x14ac:dyDescent="0.2">
      <c r="A1601" s="15"/>
      <c r="B1601" s="15"/>
      <c r="C1601" s="15"/>
      <c r="D1601" s="15"/>
      <c r="E1601" s="15"/>
      <c r="F1601" s="22"/>
      <c r="G1601" s="23"/>
      <c r="H1601" s="16" t="s">
        <v>1527</v>
      </c>
      <c r="I1601" s="16" t="s">
        <v>1528</v>
      </c>
      <c r="J1601" s="16" t="s">
        <v>1565</v>
      </c>
      <c r="K1601" s="24" t="s">
        <v>1566</v>
      </c>
      <c r="L1601" s="25"/>
      <c r="M1601" s="26"/>
      <c r="N1601" s="16" t="s">
        <v>60</v>
      </c>
      <c r="O1601" s="24" t="s">
        <v>61</v>
      </c>
      <c r="P1601" s="25"/>
      <c r="Q1601" s="25"/>
      <c r="R1601" s="25"/>
      <c r="S1601" s="26"/>
      <c r="T1601" s="27">
        <v>17008</v>
      </c>
      <c r="U1601" s="28"/>
      <c r="V1601" s="28"/>
      <c r="W1601" s="28"/>
      <c r="X1601" s="28"/>
      <c r="Y1601" s="28"/>
      <c r="Z1601" s="29"/>
    </row>
    <row r="1602" spans="1:26" ht="14.25" customHeight="1" x14ac:dyDescent="0.2">
      <c r="A1602" s="15"/>
      <c r="B1602" s="15"/>
      <c r="C1602" s="15"/>
      <c r="D1602" s="15"/>
      <c r="E1602" s="15"/>
      <c r="F1602" s="22"/>
      <c r="G1602" s="23"/>
      <c r="H1602" s="16" t="s">
        <v>1527</v>
      </c>
      <c r="I1602" s="16" t="s">
        <v>1528</v>
      </c>
      <c r="J1602" s="16" t="s">
        <v>1565</v>
      </c>
      <c r="K1602" s="24" t="s">
        <v>1566</v>
      </c>
      <c r="L1602" s="25"/>
      <c r="M1602" s="26"/>
      <c r="N1602" s="16" t="s">
        <v>60</v>
      </c>
      <c r="O1602" s="24" t="s">
        <v>61</v>
      </c>
      <c r="P1602" s="25"/>
      <c r="Q1602" s="25"/>
      <c r="R1602" s="25"/>
      <c r="S1602" s="26"/>
      <c r="T1602" s="27">
        <v>15865</v>
      </c>
      <c r="U1602" s="28"/>
      <c r="V1602" s="28"/>
      <c r="W1602" s="28"/>
      <c r="X1602" s="28"/>
      <c r="Y1602" s="28"/>
      <c r="Z1602" s="29"/>
    </row>
    <row r="1603" spans="1:26" ht="14.25" customHeight="1" x14ac:dyDescent="0.2">
      <c r="A1603" s="15"/>
      <c r="B1603" s="15"/>
      <c r="C1603" s="15"/>
      <c r="D1603" s="15"/>
      <c r="E1603" s="15"/>
      <c r="F1603" s="22"/>
      <c r="G1603" s="23"/>
      <c r="H1603" s="16" t="s">
        <v>1527</v>
      </c>
      <c r="I1603" s="16" t="s">
        <v>1528</v>
      </c>
      <c r="J1603" s="16" t="s">
        <v>1565</v>
      </c>
      <c r="K1603" s="24" t="s">
        <v>1566</v>
      </c>
      <c r="L1603" s="25"/>
      <c r="M1603" s="26"/>
      <c r="N1603" s="16" t="s">
        <v>60</v>
      </c>
      <c r="O1603" s="24" t="s">
        <v>61</v>
      </c>
      <c r="P1603" s="25"/>
      <c r="Q1603" s="25"/>
      <c r="R1603" s="25"/>
      <c r="S1603" s="26"/>
      <c r="T1603" s="27">
        <v>10277</v>
      </c>
      <c r="U1603" s="28"/>
      <c r="V1603" s="28"/>
      <c r="W1603" s="28"/>
      <c r="X1603" s="28"/>
      <c r="Y1603" s="28"/>
      <c r="Z1603" s="29"/>
    </row>
    <row r="1604" spans="1:26" ht="14.25" customHeight="1" x14ac:dyDescent="0.2">
      <c r="A1604" s="15"/>
      <c r="B1604" s="15"/>
      <c r="C1604" s="15"/>
      <c r="D1604" s="15"/>
      <c r="E1604" s="15"/>
      <c r="F1604" s="22"/>
      <c r="G1604" s="23"/>
      <c r="H1604" s="16" t="s">
        <v>1527</v>
      </c>
      <c r="I1604" s="16" t="s">
        <v>1528</v>
      </c>
      <c r="J1604" s="16" t="s">
        <v>1565</v>
      </c>
      <c r="K1604" s="24" t="s">
        <v>1566</v>
      </c>
      <c r="L1604" s="25"/>
      <c r="M1604" s="26"/>
      <c r="N1604" s="16" t="s">
        <v>60</v>
      </c>
      <c r="O1604" s="24" t="s">
        <v>61</v>
      </c>
      <c r="P1604" s="25"/>
      <c r="Q1604" s="25"/>
      <c r="R1604" s="25"/>
      <c r="S1604" s="26"/>
      <c r="T1604" s="27">
        <v>9157</v>
      </c>
      <c r="U1604" s="28"/>
      <c r="V1604" s="28"/>
      <c r="W1604" s="28"/>
      <c r="X1604" s="28"/>
      <c r="Y1604" s="28"/>
      <c r="Z1604" s="29"/>
    </row>
    <row r="1605" spans="1:26" ht="14.25" customHeight="1" x14ac:dyDescent="0.2">
      <c r="A1605" s="15"/>
      <c r="B1605" s="15"/>
      <c r="C1605" s="15"/>
      <c r="D1605" s="15"/>
      <c r="E1605" s="15"/>
      <c r="F1605" s="22"/>
      <c r="G1605" s="23"/>
      <c r="H1605" s="16" t="s">
        <v>1523</v>
      </c>
      <c r="I1605" s="16" t="s">
        <v>1524</v>
      </c>
      <c r="J1605" s="16" t="s">
        <v>1565</v>
      </c>
      <c r="K1605" s="24" t="s">
        <v>1566</v>
      </c>
      <c r="L1605" s="25"/>
      <c r="M1605" s="26"/>
      <c r="N1605" s="16" t="s">
        <v>60</v>
      </c>
      <c r="O1605" s="24" t="s">
        <v>61</v>
      </c>
      <c r="P1605" s="25"/>
      <c r="Q1605" s="25"/>
      <c r="R1605" s="25"/>
      <c r="S1605" s="26"/>
      <c r="T1605" s="27">
        <v>11493</v>
      </c>
      <c r="U1605" s="28"/>
      <c r="V1605" s="28"/>
      <c r="W1605" s="28"/>
      <c r="X1605" s="28"/>
      <c r="Y1605" s="28"/>
      <c r="Z1605" s="29"/>
    </row>
    <row r="1606" spans="1:26" ht="14.25" customHeight="1" x14ac:dyDescent="0.2">
      <c r="A1606" s="15"/>
      <c r="B1606" s="15"/>
      <c r="C1606" s="15"/>
      <c r="D1606" s="15"/>
      <c r="E1606" s="15"/>
      <c r="F1606" s="22"/>
      <c r="G1606" s="23"/>
      <c r="H1606" s="16" t="s">
        <v>1523</v>
      </c>
      <c r="I1606" s="16" t="s">
        <v>1524</v>
      </c>
      <c r="J1606" s="16" t="s">
        <v>1565</v>
      </c>
      <c r="K1606" s="24" t="s">
        <v>1566</v>
      </c>
      <c r="L1606" s="25"/>
      <c r="M1606" s="26"/>
      <c r="N1606" s="16" t="s">
        <v>60</v>
      </c>
      <c r="O1606" s="24" t="s">
        <v>61</v>
      </c>
      <c r="P1606" s="25"/>
      <c r="Q1606" s="25"/>
      <c r="R1606" s="25"/>
      <c r="S1606" s="26"/>
      <c r="T1606" s="27">
        <v>24421</v>
      </c>
      <c r="U1606" s="28"/>
      <c r="V1606" s="28"/>
      <c r="W1606" s="28"/>
      <c r="X1606" s="28"/>
      <c r="Y1606" s="28"/>
      <c r="Z1606" s="29"/>
    </row>
    <row r="1607" spans="1:26" ht="14.25" customHeight="1" x14ac:dyDescent="0.2">
      <c r="A1607" s="15"/>
      <c r="B1607" s="15"/>
      <c r="C1607" s="15"/>
      <c r="D1607" s="15"/>
      <c r="E1607" s="15"/>
      <c r="F1607" s="22"/>
      <c r="G1607" s="23"/>
      <c r="H1607" s="16" t="s">
        <v>1523</v>
      </c>
      <c r="I1607" s="16" t="s">
        <v>1524</v>
      </c>
      <c r="J1607" s="16" t="s">
        <v>1565</v>
      </c>
      <c r="K1607" s="24" t="s">
        <v>1566</v>
      </c>
      <c r="L1607" s="25"/>
      <c r="M1607" s="26"/>
      <c r="N1607" s="16" t="s">
        <v>60</v>
      </c>
      <c r="O1607" s="24" t="s">
        <v>61</v>
      </c>
      <c r="P1607" s="25"/>
      <c r="Q1607" s="25"/>
      <c r="R1607" s="25"/>
      <c r="S1607" s="26"/>
      <c r="T1607" s="27">
        <v>19463</v>
      </c>
      <c r="U1607" s="28"/>
      <c r="V1607" s="28"/>
      <c r="W1607" s="28"/>
      <c r="X1607" s="28"/>
      <c r="Y1607" s="28"/>
      <c r="Z1607" s="29"/>
    </row>
    <row r="1608" spans="1:26" ht="14.25" customHeight="1" x14ac:dyDescent="0.2">
      <c r="A1608" s="15"/>
      <c r="B1608" s="15"/>
      <c r="C1608" s="15"/>
      <c r="D1608" s="15"/>
      <c r="E1608" s="15"/>
      <c r="F1608" s="22"/>
      <c r="G1608" s="23"/>
      <c r="H1608" s="16" t="s">
        <v>1523</v>
      </c>
      <c r="I1608" s="16" t="s">
        <v>1524</v>
      </c>
      <c r="J1608" s="16" t="s">
        <v>1565</v>
      </c>
      <c r="K1608" s="24" t="s">
        <v>1566</v>
      </c>
      <c r="L1608" s="25"/>
      <c r="M1608" s="26"/>
      <c r="N1608" s="16" t="s">
        <v>60</v>
      </c>
      <c r="O1608" s="24" t="s">
        <v>61</v>
      </c>
      <c r="P1608" s="25"/>
      <c r="Q1608" s="25"/>
      <c r="R1608" s="25"/>
      <c r="S1608" s="26"/>
      <c r="T1608" s="27">
        <v>8869</v>
      </c>
      <c r="U1608" s="28"/>
      <c r="V1608" s="28"/>
      <c r="W1608" s="28"/>
      <c r="X1608" s="28"/>
      <c r="Y1608" s="28"/>
      <c r="Z1608" s="29"/>
    </row>
    <row r="1609" spans="1:26" ht="14.25" customHeight="1" x14ac:dyDescent="0.2">
      <c r="A1609" s="15"/>
      <c r="B1609" s="15"/>
      <c r="C1609" s="15"/>
      <c r="D1609" s="15"/>
      <c r="E1609" s="15"/>
      <c r="F1609" s="22"/>
      <c r="G1609" s="23"/>
      <c r="H1609" s="16" t="s">
        <v>1523</v>
      </c>
      <c r="I1609" s="16" t="s">
        <v>1524</v>
      </c>
      <c r="J1609" s="16" t="s">
        <v>1565</v>
      </c>
      <c r="K1609" s="24" t="s">
        <v>1566</v>
      </c>
      <c r="L1609" s="25"/>
      <c r="M1609" s="26"/>
      <c r="N1609" s="16" t="s">
        <v>60</v>
      </c>
      <c r="O1609" s="24" t="s">
        <v>61</v>
      </c>
      <c r="P1609" s="25"/>
      <c r="Q1609" s="25"/>
      <c r="R1609" s="25"/>
      <c r="S1609" s="26"/>
      <c r="T1609" s="27">
        <v>52138</v>
      </c>
      <c r="U1609" s="28"/>
      <c r="V1609" s="28"/>
      <c r="W1609" s="28"/>
      <c r="X1609" s="28"/>
      <c r="Y1609" s="28"/>
      <c r="Z1609" s="29"/>
    </row>
    <row r="1610" spans="1:26" ht="14.25" customHeight="1" x14ac:dyDescent="0.2">
      <c r="A1610" s="15"/>
      <c r="B1610" s="15"/>
      <c r="C1610" s="15"/>
      <c r="D1610" s="15"/>
      <c r="E1610" s="15"/>
      <c r="F1610" s="22"/>
      <c r="G1610" s="23"/>
      <c r="H1610" s="16" t="s">
        <v>1523</v>
      </c>
      <c r="I1610" s="16" t="s">
        <v>1524</v>
      </c>
      <c r="J1610" s="16" t="s">
        <v>1565</v>
      </c>
      <c r="K1610" s="24" t="s">
        <v>1566</v>
      </c>
      <c r="L1610" s="25"/>
      <c r="M1610" s="26"/>
      <c r="N1610" s="16" t="s">
        <v>60</v>
      </c>
      <c r="O1610" s="24" t="s">
        <v>61</v>
      </c>
      <c r="P1610" s="25"/>
      <c r="Q1610" s="25"/>
      <c r="R1610" s="25"/>
      <c r="S1610" s="26"/>
      <c r="T1610" s="27">
        <v>48642</v>
      </c>
      <c r="U1610" s="28"/>
      <c r="V1610" s="28"/>
      <c r="W1610" s="28"/>
      <c r="X1610" s="28"/>
      <c r="Y1610" s="28"/>
      <c r="Z1610" s="29"/>
    </row>
    <row r="1611" spans="1:26" ht="14.25" customHeight="1" x14ac:dyDescent="0.2">
      <c r="A1611" s="15"/>
      <c r="B1611" s="15"/>
      <c r="C1611" s="15"/>
      <c r="D1611" s="15"/>
      <c r="E1611" s="15"/>
      <c r="F1611" s="22"/>
      <c r="G1611" s="23"/>
      <c r="H1611" s="16" t="s">
        <v>1523</v>
      </c>
      <c r="I1611" s="16" t="s">
        <v>1524</v>
      </c>
      <c r="J1611" s="16" t="s">
        <v>1565</v>
      </c>
      <c r="K1611" s="24" t="s">
        <v>1566</v>
      </c>
      <c r="L1611" s="25"/>
      <c r="M1611" s="26"/>
      <c r="N1611" s="16" t="s">
        <v>60</v>
      </c>
      <c r="O1611" s="24" t="s">
        <v>61</v>
      </c>
      <c r="P1611" s="25"/>
      <c r="Q1611" s="25"/>
      <c r="R1611" s="25"/>
      <c r="S1611" s="26"/>
      <c r="T1611" s="27">
        <v>45868.5</v>
      </c>
      <c r="U1611" s="28"/>
      <c r="V1611" s="28"/>
      <c r="W1611" s="28"/>
      <c r="X1611" s="28"/>
      <c r="Y1611" s="28"/>
      <c r="Z1611" s="29"/>
    </row>
    <row r="1612" spans="1:26" ht="14.25" customHeight="1" x14ac:dyDescent="0.2">
      <c r="A1612" s="15"/>
      <c r="B1612" s="15"/>
      <c r="C1612" s="15"/>
      <c r="D1612" s="15"/>
      <c r="E1612" s="15"/>
      <c r="F1612" s="22"/>
      <c r="G1612" s="23"/>
      <c r="H1612" s="16" t="s">
        <v>1523</v>
      </c>
      <c r="I1612" s="16" t="s">
        <v>1524</v>
      </c>
      <c r="J1612" s="16" t="s">
        <v>1565</v>
      </c>
      <c r="K1612" s="24" t="s">
        <v>1566</v>
      </c>
      <c r="L1612" s="25"/>
      <c r="M1612" s="26"/>
      <c r="N1612" s="16" t="s">
        <v>60</v>
      </c>
      <c r="O1612" s="24" t="s">
        <v>61</v>
      </c>
      <c r="P1612" s="25"/>
      <c r="Q1612" s="25"/>
      <c r="R1612" s="25"/>
      <c r="S1612" s="26"/>
      <c r="T1612" s="27">
        <v>48153</v>
      </c>
      <c r="U1612" s="28"/>
      <c r="V1612" s="28"/>
      <c r="W1612" s="28"/>
      <c r="X1612" s="28"/>
      <c r="Y1612" s="28"/>
      <c r="Z1612" s="29"/>
    </row>
    <row r="1613" spans="1:26" ht="14.25" customHeight="1" x14ac:dyDescent="0.2">
      <c r="A1613" s="15"/>
      <c r="B1613" s="15"/>
      <c r="C1613" s="15"/>
      <c r="D1613" s="15"/>
      <c r="E1613" s="15"/>
      <c r="F1613" s="22"/>
      <c r="G1613" s="23"/>
      <c r="H1613" s="16" t="s">
        <v>1523</v>
      </c>
      <c r="I1613" s="16" t="s">
        <v>1524</v>
      </c>
      <c r="J1613" s="16" t="s">
        <v>1565</v>
      </c>
      <c r="K1613" s="24" t="s">
        <v>1566</v>
      </c>
      <c r="L1613" s="25"/>
      <c r="M1613" s="26"/>
      <c r="N1613" s="16" t="s">
        <v>60</v>
      </c>
      <c r="O1613" s="24" t="s">
        <v>61</v>
      </c>
      <c r="P1613" s="25"/>
      <c r="Q1613" s="25"/>
      <c r="R1613" s="25"/>
      <c r="S1613" s="26"/>
      <c r="T1613" s="27">
        <v>15426</v>
      </c>
      <c r="U1613" s="28"/>
      <c r="V1613" s="28"/>
      <c r="W1613" s="28"/>
      <c r="X1613" s="28"/>
      <c r="Y1613" s="28"/>
      <c r="Z1613" s="29"/>
    </row>
    <row r="1614" spans="1:26" ht="14.25" customHeight="1" x14ac:dyDescent="0.2">
      <c r="A1614" s="15"/>
      <c r="B1614" s="15"/>
      <c r="C1614" s="15"/>
      <c r="D1614" s="15"/>
      <c r="E1614" s="15"/>
      <c r="F1614" s="22"/>
      <c r="G1614" s="23"/>
      <c r="H1614" s="16" t="s">
        <v>1523</v>
      </c>
      <c r="I1614" s="16" t="s">
        <v>1524</v>
      </c>
      <c r="J1614" s="16" t="s">
        <v>1565</v>
      </c>
      <c r="K1614" s="24" t="s">
        <v>1566</v>
      </c>
      <c r="L1614" s="25"/>
      <c r="M1614" s="26"/>
      <c r="N1614" s="16" t="s">
        <v>60</v>
      </c>
      <c r="O1614" s="24" t="s">
        <v>61</v>
      </c>
      <c r="P1614" s="25"/>
      <c r="Q1614" s="25"/>
      <c r="R1614" s="25"/>
      <c r="S1614" s="26"/>
      <c r="T1614" s="27">
        <v>17411</v>
      </c>
      <c r="U1614" s="28"/>
      <c r="V1614" s="28"/>
      <c r="W1614" s="28"/>
      <c r="X1614" s="28"/>
      <c r="Y1614" s="28"/>
      <c r="Z1614" s="29"/>
    </row>
    <row r="1615" spans="1:26" ht="14.25" customHeight="1" x14ac:dyDescent="0.2">
      <c r="A1615" s="15"/>
      <c r="B1615" s="15"/>
      <c r="C1615" s="15"/>
      <c r="D1615" s="15"/>
      <c r="E1615" s="15"/>
      <c r="F1615" s="22"/>
      <c r="G1615" s="23"/>
      <c r="H1615" s="16" t="s">
        <v>1523</v>
      </c>
      <c r="I1615" s="16" t="s">
        <v>1524</v>
      </c>
      <c r="J1615" s="16" t="s">
        <v>1565</v>
      </c>
      <c r="K1615" s="24" t="s">
        <v>1566</v>
      </c>
      <c r="L1615" s="25"/>
      <c r="M1615" s="26"/>
      <c r="N1615" s="16" t="s">
        <v>60</v>
      </c>
      <c r="O1615" s="24" t="s">
        <v>61</v>
      </c>
      <c r="P1615" s="25"/>
      <c r="Q1615" s="25"/>
      <c r="R1615" s="25"/>
      <c r="S1615" s="26"/>
      <c r="T1615" s="27">
        <v>47909</v>
      </c>
      <c r="U1615" s="28"/>
      <c r="V1615" s="28"/>
      <c r="W1615" s="28"/>
      <c r="X1615" s="28"/>
      <c r="Y1615" s="28"/>
      <c r="Z1615" s="29"/>
    </row>
    <row r="1616" spans="1:26" ht="14.25" customHeight="1" x14ac:dyDescent="0.2">
      <c r="A1616" s="15"/>
      <c r="B1616" s="15"/>
      <c r="C1616" s="15"/>
      <c r="D1616" s="15"/>
      <c r="E1616" s="15"/>
      <c r="F1616" s="22"/>
      <c r="G1616" s="23"/>
      <c r="H1616" s="16" t="s">
        <v>1523</v>
      </c>
      <c r="I1616" s="16" t="s">
        <v>1524</v>
      </c>
      <c r="J1616" s="16" t="s">
        <v>1565</v>
      </c>
      <c r="K1616" s="24" t="s">
        <v>1566</v>
      </c>
      <c r="L1616" s="25"/>
      <c r="M1616" s="26"/>
      <c r="N1616" s="16" t="s">
        <v>60</v>
      </c>
      <c r="O1616" s="24" t="s">
        <v>61</v>
      </c>
      <c r="P1616" s="25"/>
      <c r="Q1616" s="25"/>
      <c r="R1616" s="25"/>
      <c r="S1616" s="26"/>
      <c r="T1616" s="27">
        <v>9724</v>
      </c>
      <c r="U1616" s="28"/>
      <c r="V1616" s="28"/>
      <c r="W1616" s="28"/>
      <c r="X1616" s="28"/>
      <c r="Y1616" s="28"/>
      <c r="Z1616" s="29"/>
    </row>
    <row r="1617" spans="1:26" ht="14.25" customHeight="1" x14ac:dyDescent="0.2">
      <c r="A1617" s="15"/>
      <c r="B1617" s="15"/>
      <c r="C1617" s="15"/>
      <c r="D1617" s="15"/>
      <c r="E1617" s="15"/>
      <c r="F1617" s="22"/>
      <c r="G1617" s="23"/>
      <c r="H1617" s="16" t="s">
        <v>1523</v>
      </c>
      <c r="I1617" s="16" t="s">
        <v>1524</v>
      </c>
      <c r="J1617" s="16" t="s">
        <v>1565</v>
      </c>
      <c r="K1617" s="24" t="s">
        <v>1566</v>
      </c>
      <c r="L1617" s="25"/>
      <c r="M1617" s="26"/>
      <c r="N1617" s="16" t="s">
        <v>60</v>
      </c>
      <c r="O1617" s="24" t="s">
        <v>61</v>
      </c>
      <c r="P1617" s="25"/>
      <c r="Q1617" s="25"/>
      <c r="R1617" s="25"/>
      <c r="S1617" s="26"/>
      <c r="T1617" s="27">
        <v>6708</v>
      </c>
      <c r="U1617" s="28"/>
      <c r="V1617" s="28"/>
      <c r="W1617" s="28"/>
      <c r="X1617" s="28"/>
      <c r="Y1617" s="28"/>
      <c r="Z1617" s="29"/>
    </row>
    <row r="1618" spans="1:26" ht="14.25" customHeight="1" x14ac:dyDescent="0.2">
      <c r="A1618" s="15"/>
      <c r="B1618" s="15"/>
      <c r="C1618" s="15"/>
      <c r="D1618" s="15"/>
      <c r="E1618" s="15"/>
      <c r="F1618" s="22"/>
      <c r="G1618" s="23"/>
      <c r="H1618" s="16" t="s">
        <v>1523</v>
      </c>
      <c r="I1618" s="16" t="s">
        <v>1524</v>
      </c>
      <c r="J1618" s="16" t="s">
        <v>1565</v>
      </c>
      <c r="K1618" s="24" t="s">
        <v>1566</v>
      </c>
      <c r="L1618" s="25"/>
      <c r="M1618" s="26"/>
      <c r="N1618" s="16" t="s">
        <v>60</v>
      </c>
      <c r="O1618" s="24" t="s">
        <v>61</v>
      </c>
      <c r="P1618" s="25"/>
      <c r="Q1618" s="25"/>
      <c r="R1618" s="25"/>
      <c r="S1618" s="26"/>
      <c r="T1618" s="27">
        <v>11335</v>
      </c>
      <c r="U1618" s="28"/>
      <c r="V1618" s="28"/>
      <c r="W1618" s="28"/>
      <c r="X1618" s="28"/>
      <c r="Y1618" s="28"/>
      <c r="Z1618" s="29"/>
    </row>
    <row r="1619" spans="1:26" ht="14.25" customHeight="1" x14ac:dyDescent="0.2">
      <c r="A1619" s="15"/>
      <c r="B1619" s="15"/>
      <c r="C1619" s="15"/>
      <c r="D1619" s="15"/>
      <c r="E1619" s="15"/>
      <c r="F1619" s="22"/>
      <c r="G1619" s="23"/>
      <c r="H1619" s="16" t="s">
        <v>1523</v>
      </c>
      <c r="I1619" s="16" t="s">
        <v>1524</v>
      </c>
      <c r="J1619" s="16" t="s">
        <v>1565</v>
      </c>
      <c r="K1619" s="24" t="s">
        <v>1566</v>
      </c>
      <c r="L1619" s="25"/>
      <c r="M1619" s="26"/>
      <c r="N1619" s="16" t="s">
        <v>23</v>
      </c>
      <c r="O1619" s="24" t="s">
        <v>24</v>
      </c>
      <c r="P1619" s="25"/>
      <c r="Q1619" s="25"/>
      <c r="R1619" s="25"/>
      <c r="S1619" s="26"/>
      <c r="T1619" s="27">
        <v>109827</v>
      </c>
      <c r="U1619" s="28"/>
      <c r="V1619" s="28"/>
      <c r="W1619" s="28"/>
      <c r="X1619" s="28"/>
      <c r="Y1619" s="28"/>
      <c r="Z1619" s="29"/>
    </row>
    <row r="1620" spans="1:26" ht="14.25" customHeight="1" x14ac:dyDescent="0.2">
      <c r="A1620" s="15"/>
      <c r="B1620" s="15"/>
      <c r="C1620" s="15"/>
      <c r="D1620" s="15"/>
      <c r="E1620" s="15"/>
      <c r="F1620" s="22"/>
      <c r="G1620" s="23"/>
      <c r="H1620" s="16" t="s">
        <v>1523</v>
      </c>
      <c r="I1620" s="16" t="s">
        <v>1524</v>
      </c>
      <c r="J1620" s="16" t="s">
        <v>1565</v>
      </c>
      <c r="K1620" s="24" t="s">
        <v>1566</v>
      </c>
      <c r="L1620" s="25"/>
      <c r="M1620" s="26"/>
      <c r="N1620" s="16" t="s">
        <v>23</v>
      </c>
      <c r="O1620" s="24" t="s">
        <v>24</v>
      </c>
      <c r="P1620" s="25"/>
      <c r="Q1620" s="25"/>
      <c r="R1620" s="25"/>
      <c r="S1620" s="26"/>
      <c r="T1620" s="27">
        <v>45051</v>
      </c>
      <c r="U1620" s="28"/>
      <c r="V1620" s="28"/>
      <c r="W1620" s="28"/>
      <c r="X1620" s="28"/>
      <c r="Y1620" s="28"/>
      <c r="Z1620" s="29"/>
    </row>
    <row r="1621" spans="1:26" ht="14.25" customHeight="1" x14ac:dyDescent="0.2">
      <c r="A1621" s="15"/>
      <c r="B1621" s="15"/>
      <c r="C1621" s="15"/>
      <c r="D1621" s="15"/>
      <c r="E1621" s="15"/>
      <c r="F1621" s="22"/>
      <c r="G1621" s="23"/>
      <c r="H1621" s="16" t="s">
        <v>1523</v>
      </c>
      <c r="I1621" s="16" t="s">
        <v>1524</v>
      </c>
      <c r="J1621" s="16" t="s">
        <v>1565</v>
      </c>
      <c r="K1621" s="24" t="s">
        <v>1566</v>
      </c>
      <c r="L1621" s="25"/>
      <c r="M1621" s="26"/>
      <c r="N1621" s="16" t="s">
        <v>23</v>
      </c>
      <c r="O1621" s="24" t="s">
        <v>24</v>
      </c>
      <c r="P1621" s="25"/>
      <c r="Q1621" s="25"/>
      <c r="R1621" s="25"/>
      <c r="S1621" s="26"/>
      <c r="T1621" s="27">
        <v>177320</v>
      </c>
      <c r="U1621" s="28"/>
      <c r="V1621" s="28"/>
      <c r="W1621" s="28"/>
      <c r="X1621" s="28"/>
      <c r="Y1621" s="28"/>
      <c r="Z1621" s="29"/>
    </row>
    <row r="1622" spans="1:26" ht="14.25" customHeight="1" x14ac:dyDescent="0.2">
      <c r="A1622" s="15"/>
      <c r="B1622" s="15"/>
      <c r="C1622" s="15"/>
      <c r="D1622" s="15"/>
      <c r="E1622" s="15"/>
      <c r="F1622" s="22"/>
      <c r="G1622" s="23"/>
      <c r="H1622" s="16" t="s">
        <v>1523</v>
      </c>
      <c r="I1622" s="16" t="s">
        <v>1524</v>
      </c>
      <c r="J1622" s="16" t="s">
        <v>1565</v>
      </c>
      <c r="K1622" s="24" t="s">
        <v>1566</v>
      </c>
      <c r="L1622" s="25"/>
      <c r="M1622" s="26"/>
      <c r="N1622" s="16" t="s">
        <v>23</v>
      </c>
      <c r="O1622" s="24" t="s">
        <v>24</v>
      </c>
      <c r="P1622" s="25"/>
      <c r="Q1622" s="25"/>
      <c r="R1622" s="25"/>
      <c r="S1622" s="26"/>
      <c r="T1622" s="27">
        <v>76598</v>
      </c>
      <c r="U1622" s="28"/>
      <c r="V1622" s="28"/>
      <c r="W1622" s="28"/>
      <c r="X1622" s="28"/>
      <c r="Y1622" s="28"/>
      <c r="Z1622" s="29"/>
    </row>
    <row r="1623" spans="1:26" ht="14.25" customHeight="1" x14ac:dyDescent="0.2">
      <c r="A1623" s="15"/>
      <c r="B1623" s="15"/>
      <c r="C1623" s="15"/>
      <c r="D1623" s="15"/>
      <c r="E1623" s="15"/>
      <c r="F1623" s="22"/>
      <c r="G1623" s="23"/>
      <c r="H1623" s="16" t="s">
        <v>1523</v>
      </c>
      <c r="I1623" s="16" t="s">
        <v>1524</v>
      </c>
      <c r="J1623" s="16" t="s">
        <v>1565</v>
      </c>
      <c r="K1623" s="24" t="s">
        <v>1566</v>
      </c>
      <c r="L1623" s="25"/>
      <c r="M1623" s="26"/>
      <c r="N1623" s="16" t="s">
        <v>23</v>
      </c>
      <c r="O1623" s="24" t="s">
        <v>24</v>
      </c>
      <c r="P1623" s="25"/>
      <c r="Q1623" s="25"/>
      <c r="R1623" s="25"/>
      <c r="S1623" s="26"/>
      <c r="T1623" s="27">
        <v>29425</v>
      </c>
      <c r="U1623" s="28"/>
      <c r="V1623" s="28"/>
      <c r="W1623" s="28"/>
      <c r="X1623" s="28"/>
      <c r="Y1623" s="28"/>
      <c r="Z1623" s="29"/>
    </row>
    <row r="1624" spans="1:26" ht="14.25" customHeight="1" x14ac:dyDescent="0.2">
      <c r="A1624" s="15"/>
      <c r="B1624" s="15"/>
      <c r="C1624" s="15"/>
      <c r="D1624" s="15"/>
      <c r="E1624" s="15"/>
      <c r="F1624" s="22"/>
      <c r="G1624" s="23"/>
      <c r="H1624" s="16" t="s">
        <v>1523</v>
      </c>
      <c r="I1624" s="16" t="s">
        <v>1524</v>
      </c>
      <c r="J1624" s="16" t="s">
        <v>1565</v>
      </c>
      <c r="K1624" s="24" t="s">
        <v>1566</v>
      </c>
      <c r="L1624" s="25"/>
      <c r="M1624" s="26"/>
      <c r="N1624" s="16" t="s">
        <v>23</v>
      </c>
      <c r="O1624" s="24" t="s">
        <v>24</v>
      </c>
      <c r="P1624" s="25"/>
      <c r="Q1624" s="25"/>
      <c r="R1624" s="25"/>
      <c r="S1624" s="26"/>
      <c r="T1624" s="27">
        <v>17963</v>
      </c>
      <c r="U1624" s="28"/>
      <c r="V1624" s="28"/>
      <c r="W1624" s="28"/>
      <c r="X1624" s="28"/>
      <c r="Y1624" s="28"/>
      <c r="Z1624" s="29"/>
    </row>
    <row r="1625" spans="1:26" ht="14.25" customHeight="1" x14ac:dyDescent="0.2">
      <c r="A1625" s="15"/>
      <c r="B1625" s="15"/>
      <c r="C1625" s="15"/>
      <c r="D1625" s="15"/>
      <c r="E1625" s="15"/>
      <c r="F1625" s="22"/>
      <c r="G1625" s="23"/>
      <c r="H1625" s="16" t="s">
        <v>1523</v>
      </c>
      <c r="I1625" s="16" t="s">
        <v>1524</v>
      </c>
      <c r="J1625" s="16" t="s">
        <v>1565</v>
      </c>
      <c r="K1625" s="24" t="s">
        <v>1566</v>
      </c>
      <c r="L1625" s="25"/>
      <c r="M1625" s="26"/>
      <c r="N1625" s="16" t="s">
        <v>23</v>
      </c>
      <c r="O1625" s="24" t="s">
        <v>24</v>
      </c>
      <c r="P1625" s="25"/>
      <c r="Q1625" s="25"/>
      <c r="R1625" s="25"/>
      <c r="S1625" s="26"/>
      <c r="T1625" s="27">
        <v>49401</v>
      </c>
      <c r="U1625" s="28"/>
      <c r="V1625" s="28"/>
      <c r="W1625" s="28"/>
      <c r="X1625" s="28"/>
      <c r="Y1625" s="28"/>
      <c r="Z1625" s="29"/>
    </row>
    <row r="1626" spans="1:26" ht="14.25" customHeight="1" x14ac:dyDescent="0.2">
      <c r="A1626" s="15"/>
      <c r="B1626" s="15"/>
      <c r="C1626" s="15"/>
      <c r="D1626" s="15"/>
      <c r="E1626" s="15"/>
      <c r="F1626" s="22"/>
      <c r="G1626" s="23"/>
      <c r="H1626" s="16" t="s">
        <v>1523</v>
      </c>
      <c r="I1626" s="16" t="s">
        <v>1524</v>
      </c>
      <c r="J1626" s="16" t="s">
        <v>1565</v>
      </c>
      <c r="K1626" s="24" t="s">
        <v>1566</v>
      </c>
      <c r="L1626" s="25"/>
      <c r="M1626" s="26"/>
      <c r="N1626" s="16" t="s">
        <v>185</v>
      </c>
      <c r="O1626" s="24" t="s">
        <v>186</v>
      </c>
      <c r="P1626" s="25"/>
      <c r="Q1626" s="25"/>
      <c r="R1626" s="25"/>
      <c r="S1626" s="26"/>
      <c r="T1626" s="27">
        <v>54672</v>
      </c>
      <c r="U1626" s="28"/>
      <c r="V1626" s="28"/>
      <c r="W1626" s="28"/>
      <c r="X1626" s="28"/>
      <c r="Y1626" s="28"/>
      <c r="Z1626" s="29"/>
    </row>
    <row r="1627" spans="1:26" ht="14.25" customHeight="1" x14ac:dyDescent="0.2">
      <c r="A1627" s="15"/>
      <c r="B1627" s="15"/>
      <c r="C1627" s="15"/>
      <c r="D1627" s="15"/>
      <c r="E1627" s="15"/>
      <c r="F1627" s="22"/>
      <c r="G1627" s="23"/>
      <c r="H1627" s="16" t="s">
        <v>1523</v>
      </c>
      <c r="I1627" s="16" t="s">
        <v>1524</v>
      </c>
      <c r="J1627" s="16" t="s">
        <v>1565</v>
      </c>
      <c r="K1627" s="24" t="s">
        <v>1566</v>
      </c>
      <c r="L1627" s="25"/>
      <c r="M1627" s="26"/>
      <c r="N1627" s="16" t="s">
        <v>185</v>
      </c>
      <c r="O1627" s="24" t="s">
        <v>186</v>
      </c>
      <c r="P1627" s="25"/>
      <c r="Q1627" s="25"/>
      <c r="R1627" s="25"/>
      <c r="S1627" s="26"/>
      <c r="T1627" s="27">
        <v>180180</v>
      </c>
      <c r="U1627" s="28"/>
      <c r="V1627" s="28"/>
      <c r="W1627" s="28"/>
      <c r="X1627" s="28"/>
      <c r="Y1627" s="28"/>
      <c r="Z1627" s="29"/>
    </row>
    <row r="1628" spans="1:26" ht="14.25" customHeight="1" x14ac:dyDescent="0.2">
      <c r="A1628" s="15"/>
      <c r="B1628" s="15"/>
      <c r="C1628" s="15"/>
      <c r="D1628" s="15"/>
      <c r="E1628" s="15"/>
      <c r="F1628" s="22"/>
      <c r="G1628" s="23"/>
      <c r="H1628" s="16" t="s">
        <v>1523</v>
      </c>
      <c r="I1628" s="16" t="s">
        <v>1524</v>
      </c>
      <c r="J1628" s="16" t="s">
        <v>1565</v>
      </c>
      <c r="K1628" s="24" t="s">
        <v>1566</v>
      </c>
      <c r="L1628" s="25"/>
      <c r="M1628" s="26"/>
      <c r="N1628" s="16" t="s">
        <v>185</v>
      </c>
      <c r="O1628" s="24" t="s">
        <v>186</v>
      </c>
      <c r="P1628" s="25"/>
      <c r="Q1628" s="25"/>
      <c r="R1628" s="25"/>
      <c r="S1628" s="26"/>
      <c r="T1628" s="27">
        <v>25517</v>
      </c>
      <c r="U1628" s="28"/>
      <c r="V1628" s="28"/>
      <c r="W1628" s="28"/>
      <c r="X1628" s="28"/>
      <c r="Y1628" s="28"/>
      <c r="Z1628" s="29"/>
    </row>
    <row r="1629" spans="1:26" ht="14.25" customHeight="1" x14ac:dyDescent="0.2">
      <c r="A1629" s="15"/>
      <c r="B1629" s="15"/>
      <c r="C1629" s="15"/>
      <c r="D1629" s="15"/>
      <c r="E1629" s="15"/>
      <c r="F1629" s="22"/>
      <c r="G1629" s="23"/>
      <c r="H1629" s="16" t="s">
        <v>1523</v>
      </c>
      <c r="I1629" s="16" t="s">
        <v>1524</v>
      </c>
      <c r="J1629" s="16" t="s">
        <v>1565</v>
      </c>
      <c r="K1629" s="24" t="s">
        <v>1566</v>
      </c>
      <c r="L1629" s="25"/>
      <c r="M1629" s="26"/>
      <c r="N1629" s="16" t="s">
        <v>185</v>
      </c>
      <c r="O1629" s="24" t="s">
        <v>186</v>
      </c>
      <c r="P1629" s="25"/>
      <c r="Q1629" s="25"/>
      <c r="R1629" s="25"/>
      <c r="S1629" s="26"/>
      <c r="T1629" s="27">
        <v>14543.13</v>
      </c>
      <c r="U1629" s="28"/>
      <c r="V1629" s="28"/>
      <c r="W1629" s="28"/>
      <c r="X1629" s="28"/>
      <c r="Y1629" s="28"/>
      <c r="Z1629" s="29"/>
    </row>
    <row r="1630" spans="1:26" ht="14.25" customHeight="1" x14ac:dyDescent="0.2">
      <c r="A1630" s="15"/>
      <c r="B1630" s="15"/>
      <c r="C1630" s="15"/>
      <c r="D1630" s="15"/>
      <c r="E1630" s="15"/>
      <c r="F1630" s="22"/>
      <c r="G1630" s="23"/>
      <c r="H1630" s="16" t="s">
        <v>1523</v>
      </c>
      <c r="I1630" s="16" t="s">
        <v>1524</v>
      </c>
      <c r="J1630" s="16" t="s">
        <v>1565</v>
      </c>
      <c r="K1630" s="24" t="s">
        <v>1566</v>
      </c>
      <c r="L1630" s="25"/>
      <c r="M1630" s="26"/>
      <c r="N1630" s="16" t="s">
        <v>185</v>
      </c>
      <c r="O1630" s="24" t="s">
        <v>186</v>
      </c>
      <c r="P1630" s="25"/>
      <c r="Q1630" s="25"/>
      <c r="R1630" s="25"/>
      <c r="S1630" s="26"/>
      <c r="T1630" s="27">
        <v>34827</v>
      </c>
      <c r="U1630" s="28"/>
      <c r="V1630" s="28"/>
      <c r="W1630" s="28"/>
      <c r="X1630" s="28"/>
      <c r="Y1630" s="28"/>
      <c r="Z1630" s="29"/>
    </row>
    <row r="1631" spans="1:26" ht="14.25" customHeight="1" x14ac:dyDescent="0.2">
      <c r="A1631" s="15"/>
      <c r="B1631" s="15"/>
      <c r="C1631" s="15"/>
      <c r="D1631" s="15"/>
      <c r="E1631" s="15"/>
      <c r="F1631" s="22"/>
      <c r="G1631" s="23"/>
      <c r="H1631" s="16" t="s">
        <v>1523</v>
      </c>
      <c r="I1631" s="16" t="s">
        <v>1524</v>
      </c>
      <c r="J1631" s="16" t="s">
        <v>1565</v>
      </c>
      <c r="K1631" s="24" t="s">
        <v>1566</v>
      </c>
      <c r="L1631" s="25"/>
      <c r="M1631" s="26"/>
      <c r="N1631" s="16" t="s">
        <v>185</v>
      </c>
      <c r="O1631" s="24" t="s">
        <v>186</v>
      </c>
      <c r="P1631" s="25"/>
      <c r="Q1631" s="25"/>
      <c r="R1631" s="25"/>
      <c r="S1631" s="26"/>
      <c r="T1631" s="27">
        <v>60595</v>
      </c>
      <c r="U1631" s="28"/>
      <c r="V1631" s="28"/>
      <c r="W1631" s="28"/>
      <c r="X1631" s="28"/>
      <c r="Y1631" s="28"/>
      <c r="Z1631" s="29"/>
    </row>
    <row r="1632" spans="1:26" ht="14.25" customHeight="1" x14ac:dyDescent="0.2">
      <c r="A1632" s="15"/>
      <c r="B1632" s="15"/>
      <c r="C1632" s="15"/>
      <c r="D1632" s="15"/>
      <c r="E1632" s="15"/>
      <c r="F1632" s="22"/>
      <c r="G1632" s="23"/>
      <c r="H1632" s="16" t="s">
        <v>1523</v>
      </c>
      <c r="I1632" s="16" t="s">
        <v>1524</v>
      </c>
      <c r="J1632" s="16" t="s">
        <v>1565</v>
      </c>
      <c r="K1632" s="24" t="s">
        <v>1566</v>
      </c>
      <c r="L1632" s="25"/>
      <c r="M1632" s="26"/>
      <c r="N1632" s="16" t="s">
        <v>60</v>
      </c>
      <c r="O1632" s="24" t="s">
        <v>61</v>
      </c>
      <c r="P1632" s="25"/>
      <c r="Q1632" s="25"/>
      <c r="R1632" s="25"/>
      <c r="S1632" s="26"/>
      <c r="T1632" s="27">
        <v>26252</v>
      </c>
      <c r="U1632" s="28"/>
      <c r="V1632" s="28"/>
      <c r="W1632" s="28"/>
      <c r="X1632" s="28"/>
      <c r="Y1632" s="28"/>
      <c r="Z1632" s="29"/>
    </row>
    <row r="1633" spans="1:26" ht="14.25" customHeight="1" x14ac:dyDescent="0.2">
      <c r="A1633" s="15"/>
      <c r="B1633" s="15"/>
      <c r="C1633" s="15"/>
      <c r="D1633" s="15"/>
      <c r="E1633" s="15"/>
      <c r="F1633" s="22"/>
      <c r="G1633" s="23"/>
      <c r="H1633" s="16" t="s">
        <v>1523</v>
      </c>
      <c r="I1633" s="16" t="s">
        <v>1524</v>
      </c>
      <c r="J1633" s="16" t="s">
        <v>1565</v>
      </c>
      <c r="K1633" s="24" t="s">
        <v>1566</v>
      </c>
      <c r="L1633" s="25"/>
      <c r="M1633" s="26"/>
      <c r="N1633" s="16" t="s">
        <v>60</v>
      </c>
      <c r="O1633" s="24" t="s">
        <v>61</v>
      </c>
      <c r="P1633" s="25"/>
      <c r="Q1633" s="25"/>
      <c r="R1633" s="25"/>
      <c r="S1633" s="26"/>
      <c r="T1633" s="27">
        <v>10361</v>
      </c>
      <c r="U1633" s="28"/>
      <c r="V1633" s="28"/>
      <c r="W1633" s="28"/>
      <c r="X1633" s="28"/>
      <c r="Y1633" s="28"/>
      <c r="Z1633" s="29"/>
    </row>
    <row r="1634" spans="1:26" ht="14.25" customHeight="1" x14ac:dyDescent="0.2">
      <c r="A1634" s="15"/>
      <c r="B1634" s="15"/>
      <c r="C1634" s="15"/>
      <c r="D1634" s="15"/>
      <c r="E1634" s="15"/>
      <c r="F1634" s="22"/>
      <c r="G1634" s="23"/>
      <c r="H1634" s="16" t="s">
        <v>1523</v>
      </c>
      <c r="I1634" s="16" t="s">
        <v>1524</v>
      </c>
      <c r="J1634" s="16" t="s">
        <v>1565</v>
      </c>
      <c r="K1634" s="24" t="s">
        <v>1566</v>
      </c>
      <c r="L1634" s="25"/>
      <c r="M1634" s="26"/>
      <c r="N1634" s="16" t="s">
        <v>60</v>
      </c>
      <c r="O1634" s="24" t="s">
        <v>61</v>
      </c>
      <c r="P1634" s="25"/>
      <c r="Q1634" s="25"/>
      <c r="R1634" s="25"/>
      <c r="S1634" s="26"/>
      <c r="T1634" s="27">
        <v>5645</v>
      </c>
      <c r="U1634" s="28"/>
      <c r="V1634" s="28"/>
      <c r="W1634" s="28"/>
      <c r="X1634" s="28"/>
      <c r="Y1634" s="28"/>
      <c r="Z1634" s="29"/>
    </row>
    <row r="1635" spans="1:26" ht="14.25" customHeight="1" x14ac:dyDescent="0.2">
      <c r="A1635" s="15"/>
      <c r="B1635" s="15"/>
      <c r="C1635" s="15"/>
      <c r="D1635" s="15"/>
      <c r="E1635" s="15"/>
      <c r="F1635" s="22"/>
      <c r="G1635" s="23"/>
      <c r="H1635" s="16" t="s">
        <v>1523</v>
      </c>
      <c r="I1635" s="16" t="s">
        <v>1524</v>
      </c>
      <c r="J1635" s="16" t="s">
        <v>1565</v>
      </c>
      <c r="K1635" s="24" t="s">
        <v>1566</v>
      </c>
      <c r="L1635" s="25"/>
      <c r="M1635" s="26"/>
      <c r="N1635" s="16" t="s">
        <v>60</v>
      </c>
      <c r="O1635" s="24" t="s">
        <v>61</v>
      </c>
      <c r="P1635" s="25"/>
      <c r="Q1635" s="25"/>
      <c r="R1635" s="25"/>
      <c r="S1635" s="26"/>
      <c r="T1635" s="27">
        <v>2564</v>
      </c>
      <c r="U1635" s="28"/>
      <c r="V1635" s="28"/>
      <c r="W1635" s="28"/>
      <c r="X1635" s="28"/>
      <c r="Y1635" s="28"/>
      <c r="Z1635" s="29"/>
    </row>
    <row r="1636" spans="1:26" ht="14.25" customHeight="1" x14ac:dyDescent="0.2">
      <c r="A1636" s="15"/>
      <c r="B1636" s="15"/>
      <c r="C1636" s="15"/>
      <c r="D1636" s="15"/>
      <c r="E1636" s="15"/>
      <c r="F1636" s="22"/>
      <c r="G1636" s="23"/>
      <c r="H1636" s="16" t="s">
        <v>1523</v>
      </c>
      <c r="I1636" s="16" t="s">
        <v>1524</v>
      </c>
      <c r="J1636" s="16" t="s">
        <v>1565</v>
      </c>
      <c r="K1636" s="24" t="s">
        <v>1566</v>
      </c>
      <c r="L1636" s="25"/>
      <c r="M1636" s="26"/>
      <c r="N1636" s="16" t="s">
        <v>60</v>
      </c>
      <c r="O1636" s="24" t="s">
        <v>61</v>
      </c>
      <c r="P1636" s="25"/>
      <c r="Q1636" s="25"/>
      <c r="R1636" s="25"/>
      <c r="S1636" s="26"/>
      <c r="T1636" s="27">
        <v>47753</v>
      </c>
      <c r="U1636" s="28"/>
      <c r="V1636" s="28"/>
      <c r="W1636" s="28"/>
      <c r="X1636" s="28"/>
      <c r="Y1636" s="28"/>
      <c r="Z1636" s="29"/>
    </row>
    <row r="1637" spans="1:26" ht="14.25" customHeight="1" x14ac:dyDescent="0.2">
      <c r="A1637" s="15"/>
      <c r="B1637" s="15"/>
      <c r="C1637" s="15"/>
      <c r="D1637" s="15"/>
      <c r="E1637" s="15"/>
      <c r="F1637" s="22"/>
      <c r="G1637" s="23"/>
      <c r="H1637" s="16" t="s">
        <v>1523</v>
      </c>
      <c r="I1637" s="16" t="s">
        <v>1524</v>
      </c>
      <c r="J1637" s="16" t="s">
        <v>1565</v>
      </c>
      <c r="K1637" s="24" t="s">
        <v>1566</v>
      </c>
      <c r="L1637" s="25"/>
      <c r="M1637" s="26"/>
      <c r="N1637" s="16" t="s">
        <v>60</v>
      </c>
      <c r="O1637" s="24" t="s">
        <v>61</v>
      </c>
      <c r="P1637" s="25"/>
      <c r="Q1637" s="25"/>
      <c r="R1637" s="25"/>
      <c r="S1637" s="26"/>
      <c r="T1637" s="27">
        <v>16108</v>
      </c>
      <c r="U1637" s="28"/>
      <c r="V1637" s="28"/>
      <c r="W1637" s="28"/>
      <c r="X1637" s="28"/>
      <c r="Y1637" s="28"/>
      <c r="Z1637" s="29"/>
    </row>
    <row r="1638" spans="1:26" ht="14.25" customHeight="1" x14ac:dyDescent="0.2">
      <c r="A1638" s="15"/>
      <c r="B1638" s="15"/>
      <c r="C1638" s="15"/>
      <c r="D1638" s="15"/>
      <c r="E1638" s="15"/>
      <c r="F1638" s="22"/>
      <c r="G1638" s="23"/>
      <c r="H1638" s="16" t="s">
        <v>1523</v>
      </c>
      <c r="I1638" s="16" t="s">
        <v>1524</v>
      </c>
      <c r="J1638" s="16" t="s">
        <v>1565</v>
      </c>
      <c r="K1638" s="24" t="s">
        <v>1566</v>
      </c>
      <c r="L1638" s="25"/>
      <c r="M1638" s="26"/>
      <c r="N1638" s="16" t="s">
        <v>60</v>
      </c>
      <c r="O1638" s="24" t="s">
        <v>61</v>
      </c>
      <c r="P1638" s="25"/>
      <c r="Q1638" s="25"/>
      <c r="R1638" s="25"/>
      <c r="S1638" s="26"/>
      <c r="T1638" s="27">
        <v>39455</v>
      </c>
      <c r="U1638" s="28"/>
      <c r="V1638" s="28"/>
      <c r="W1638" s="28"/>
      <c r="X1638" s="28"/>
      <c r="Y1638" s="28"/>
      <c r="Z1638" s="29"/>
    </row>
    <row r="1639" spans="1:26" ht="14.25" customHeight="1" x14ac:dyDescent="0.2">
      <c r="A1639" s="15"/>
      <c r="B1639" s="15"/>
      <c r="C1639" s="15"/>
      <c r="D1639" s="15"/>
      <c r="E1639" s="15"/>
      <c r="F1639" s="22"/>
      <c r="G1639" s="23"/>
      <c r="H1639" s="16" t="s">
        <v>1523</v>
      </c>
      <c r="I1639" s="16" t="s">
        <v>1524</v>
      </c>
      <c r="J1639" s="16" t="s">
        <v>1565</v>
      </c>
      <c r="K1639" s="24" t="s">
        <v>1566</v>
      </c>
      <c r="L1639" s="25"/>
      <c r="M1639" s="26"/>
      <c r="N1639" s="16" t="s">
        <v>60</v>
      </c>
      <c r="O1639" s="24" t="s">
        <v>61</v>
      </c>
      <c r="P1639" s="25"/>
      <c r="Q1639" s="25"/>
      <c r="R1639" s="25"/>
      <c r="S1639" s="26"/>
      <c r="T1639" s="27">
        <v>47603</v>
      </c>
      <c r="U1639" s="28"/>
      <c r="V1639" s="28"/>
      <c r="W1639" s="28"/>
      <c r="X1639" s="28"/>
      <c r="Y1639" s="28"/>
      <c r="Z1639" s="29"/>
    </row>
    <row r="1640" spans="1:26" ht="14.25" customHeight="1" x14ac:dyDescent="0.2">
      <c r="A1640" s="15"/>
      <c r="B1640" s="15"/>
      <c r="C1640" s="15"/>
      <c r="D1640" s="15"/>
      <c r="E1640" s="15"/>
      <c r="F1640" s="22"/>
      <c r="G1640" s="23"/>
      <c r="H1640" s="16" t="s">
        <v>1523</v>
      </c>
      <c r="I1640" s="16" t="s">
        <v>1524</v>
      </c>
      <c r="J1640" s="16" t="s">
        <v>1565</v>
      </c>
      <c r="K1640" s="24" t="s">
        <v>1566</v>
      </c>
      <c r="L1640" s="25"/>
      <c r="M1640" s="26"/>
      <c r="N1640" s="16" t="s">
        <v>60</v>
      </c>
      <c r="O1640" s="24" t="s">
        <v>61</v>
      </c>
      <c r="P1640" s="25"/>
      <c r="Q1640" s="25"/>
      <c r="R1640" s="25"/>
      <c r="S1640" s="26"/>
      <c r="T1640" s="27">
        <v>12870</v>
      </c>
      <c r="U1640" s="28"/>
      <c r="V1640" s="28"/>
      <c r="W1640" s="28"/>
      <c r="X1640" s="28"/>
      <c r="Y1640" s="28"/>
      <c r="Z1640" s="29"/>
    </row>
    <row r="1641" spans="1:26" ht="14.25" customHeight="1" x14ac:dyDescent="0.2">
      <c r="A1641" s="15"/>
      <c r="B1641" s="15"/>
      <c r="C1641" s="15"/>
      <c r="D1641" s="15"/>
      <c r="E1641" s="15"/>
      <c r="F1641" s="22"/>
      <c r="G1641" s="23"/>
      <c r="H1641" s="16" t="s">
        <v>1523</v>
      </c>
      <c r="I1641" s="16" t="s">
        <v>1524</v>
      </c>
      <c r="J1641" s="16" t="s">
        <v>1565</v>
      </c>
      <c r="K1641" s="24" t="s">
        <v>1566</v>
      </c>
      <c r="L1641" s="25"/>
      <c r="M1641" s="26"/>
      <c r="N1641" s="16" t="s">
        <v>60</v>
      </c>
      <c r="O1641" s="24" t="s">
        <v>61</v>
      </c>
      <c r="P1641" s="25"/>
      <c r="Q1641" s="25"/>
      <c r="R1641" s="25"/>
      <c r="S1641" s="26"/>
      <c r="T1641" s="27">
        <v>41202</v>
      </c>
      <c r="U1641" s="28"/>
      <c r="V1641" s="28"/>
      <c r="W1641" s="28"/>
      <c r="X1641" s="28"/>
      <c r="Y1641" s="28"/>
      <c r="Z1641" s="29"/>
    </row>
    <row r="1642" spans="1:26" ht="14.25" customHeight="1" x14ac:dyDescent="0.2">
      <c r="A1642" s="15"/>
      <c r="B1642" s="15"/>
      <c r="C1642" s="15"/>
      <c r="D1642" s="15"/>
      <c r="E1642" s="15"/>
      <c r="F1642" s="22"/>
      <c r="G1642" s="23"/>
      <c r="H1642" s="16" t="s">
        <v>1523</v>
      </c>
      <c r="I1642" s="16" t="s">
        <v>1524</v>
      </c>
      <c r="J1642" s="16" t="s">
        <v>1565</v>
      </c>
      <c r="K1642" s="24" t="s">
        <v>1566</v>
      </c>
      <c r="L1642" s="25"/>
      <c r="M1642" s="26"/>
      <c r="N1642" s="16" t="s">
        <v>60</v>
      </c>
      <c r="O1642" s="24" t="s">
        <v>61</v>
      </c>
      <c r="P1642" s="25"/>
      <c r="Q1642" s="25"/>
      <c r="R1642" s="25"/>
      <c r="S1642" s="26"/>
      <c r="T1642" s="27">
        <v>52456</v>
      </c>
      <c r="U1642" s="28"/>
      <c r="V1642" s="28"/>
      <c r="W1642" s="28"/>
      <c r="X1642" s="28"/>
      <c r="Y1642" s="28"/>
      <c r="Z1642" s="29"/>
    </row>
    <row r="1643" spans="1:26" ht="14.25" customHeight="1" x14ac:dyDescent="0.2">
      <c r="A1643" s="15"/>
      <c r="B1643" s="15"/>
      <c r="C1643" s="15"/>
      <c r="D1643" s="15"/>
      <c r="E1643" s="15"/>
      <c r="F1643" s="22"/>
      <c r="G1643" s="23"/>
      <c r="H1643" s="16" t="s">
        <v>1523</v>
      </c>
      <c r="I1643" s="16" t="s">
        <v>1524</v>
      </c>
      <c r="J1643" s="16" t="s">
        <v>1565</v>
      </c>
      <c r="K1643" s="24" t="s">
        <v>1566</v>
      </c>
      <c r="L1643" s="25"/>
      <c r="M1643" s="26"/>
      <c r="N1643" s="16" t="s">
        <v>60</v>
      </c>
      <c r="O1643" s="24" t="s">
        <v>61</v>
      </c>
      <c r="P1643" s="25"/>
      <c r="Q1643" s="25"/>
      <c r="R1643" s="25"/>
      <c r="S1643" s="26"/>
      <c r="T1643" s="27">
        <v>25310</v>
      </c>
      <c r="U1643" s="28"/>
      <c r="V1643" s="28"/>
      <c r="W1643" s="28"/>
      <c r="X1643" s="28"/>
      <c r="Y1643" s="28"/>
      <c r="Z1643" s="29"/>
    </row>
    <row r="1644" spans="1:26" ht="14.25" customHeight="1" x14ac:dyDescent="0.2">
      <c r="A1644" s="15"/>
      <c r="B1644" s="15"/>
      <c r="C1644" s="15"/>
      <c r="D1644" s="15"/>
      <c r="E1644" s="15"/>
      <c r="F1644" s="22"/>
      <c r="G1644" s="23"/>
      <c r="H1644" s="16" t="s">
        <v>1523</v>
      </c>
      <c r="I1644" s="16" t="s">
        <v>1524</v>
      </c>
      <c r="J1644" s="16" t="s">
        <v>1565</v>
      </c>
      <c r="K1644" s="24" t="s">
        <v>1566</v>
      </c>
      <c r="L1644" s="25"/>
      <c r="M1644" s="26"/>
      <c r="N1644" s="16" t="s">
        <v>60</v>
      </c>
      <c r="O1644" s="24" t="s">
        <v>61</v>
      </c>
      <c r="P1644" s="25"/>
      <c r="Q1644" s="25"/>
      <c r="R1644" s="25"/>
      <c r="S1644" s="26"/>
      <c r="T1644" s="27">
        <v>11027</v>
      </c>
      <c r="U1644" s="28"/>
      <c r="V1644" s="28"/>
      <c r="W1644" s="28"/>
      <c r="X1644" s="28"/>
      <c r="Y1644" s="28"/>
      <c r="Z1644" s="29"/>
    </row>
    <row r="1645" spans="1:26" ht="14.25" customHeight="1" x14ac:dyDescent="0.2">
      <c r="A1645" s="15"/>
      <c r="B1645" s="15"/>
      <c r="C1645" s="15"/>
      <c r="D1645" s="15"/>
      <c r="E1645" s="15"/>
      <c r="F1645" s="22"/>
      <c r="G1645" s="23"/>
      <c r="H1645" s="16" t="s">
        <v>1523</v>
      </c>
      <c r="I1645" s="16" t="s">
        <v>1524</v>
      </c>
      <c r="J1645" s="16" t="s">
        <v>1565</v>
      </c>
      <c r="K1645" s="24" t="s">
        <v>1566</v>
      </c>
      <c r="L1645" s="25"/>
      <c r="M1645" s="26"/>
      <c r="N1645" s="16" t="s">
        <v>60</v>
      </c>
      <c r="O1645" s="24" t="s">
        <v>61</v>
      </c>
      <c r="P1645" s="25"/>
      <c r="Q1645" s="25"/>
      <c r="R1645" s="25"/>
      <c r="S1645" s="26"/>
      <c r="T1645" s="27">
        <v>54253</v>
      </c>
      <c r="U1645" s="28"/>
      <c r="V1645" s="28"/>
      <c r="W1645" s="28"/>
      <c r="X1645" s="28"/>
      <c r="Y1645" s="28"/>
      <c r="Z1645" s="29"/>
    </row>
    <row r="1646" spans="1:26" ht="14.25" customHeight="1" x14ac:dyDescent="0.2">
      <c r="A1646" s="15"/>
      <c r="B1646" s="15"/>
      <c r="C1646" s="15"/>
      <c r="D1646" s="15"/>
      <c r="E1646" s="15"/>
      <c r="F1646" s="22"/>
      <c r="G1646" s="23"/>
      <c r="H1646" s="16" t="s">
        <v>1523</v>
      </c>
      <c r="I1646" s="16" t="s">
        <v>1524</v>
      </c>
      <c r="J1646" s="16" t="s">
        <v>1565</v>
      </c>
      <c r="K1646" s="24" t="s">
        <v>1566</v>
      </c>
      <c r="L1646" s="25"/>
      <c r="M1646" s="26"/>
      <c r="N1646" s="16" t="s">
        <v>60</v>
      </c>
      <c r="O1646" s="24" t="s">
        <v>61</v>
      </c>
      <c r="P1646" s="25"/>
      <c r="Q1646" s="25"/>
      <c r="R1646" s="25"/>
      <c r="S1646" s="26"/>
      <c r="T1646" s="27">
        <v>16775</v>
      </c>
      <c r="U1646" s="28"/>
      <c r="V1646" s="28"/>
      <c r="W1646" s="28"/>
      <c r="X1646" s="28"/>
      <c r="Y1646" s="28"/>
      <c r="Z1646" s="29"/>
    </row>
    <row r="1647" spans="1:26" ht="14.25" customHeight="1" x14ac:dyDescent="0.2">
      <c r="A1647" s="15"/>
      <c r="B1647" s="15"/>
      <c r="C1647" s="15"/>
      <c r="D1647" s="15"/>
      <c r="E1647" s="15"/>
      <c r="F1647" s="22"/>
      <c r="G1647" s="23"/>
      <c r="H1647" s="16" t="s">
        <v>1523</v>
      </c>
      <c r="I1647" s="16" t="s">
        <v>1524</v>
      </c>
      <c r="J1647" s="16" t="s">
        <v>1565</v>
      </c>
      <c r="K1647" s="24" t="s">
        <v>1566</v>
      </c>
      <c r="L1647" s="25"/>
      <c r="M1647" s="26"/>
      <c r="N1647" s="16" t="s">
        <v>23</v>
      </c>
      <c r="O1647" s="24" t="s">
        <v>24</v>
      </c>
      <c r="P1647" s="25"/>
      <c r="Q1647" s="25"/>
      <c r="R1647" s="25"/>
      <c r="S1647" s="26"/>
      <c r="T1647" s="27">
        <v>89068</v>
      </c>
      <c r="U1647" s="28"/>
      <c r="V1647" s="28"/>
      <c r="W1647" s="28"/>
      <c r="X1647" s="28"/>
      <c r="Y1647" s="28"/>
      <c r="Z1647" s="29"/>
    </row>
    <row r="1648" spans="1:26" ht="14.25" customHeight="1" x14ac:dyDescent="0.2">
      <c r="A1648" s="15"/>
      <c r="B1648" s="15"/>
      <c r="C1648" s="15"/>
      <c r="D1648" s="15"/>
      <c r="E1648" s="15"/>
      <c r="F1648" s="22"/>
      <c r="G1648" s="23"/>
      <c r="H1648" s="16" t="s">
        <v>1523</v>
      </c>
      <c r="I1648" s="16" t="s">
        <v>1524</v>
      </c>
      <c r="J1648" s="16" t="s">
        <v>1565</v>
      </c>
      <c r="K1648" s="24" t="s">
        <v>1566</v>
      </c>
      <c r="L1648" s="25"/>
      <c r="M1648" s="26"/>
      <c r="N1648" s="16" t="s">
        <v>23</v>
      </c>
      <c r="O1648" s="24" t="s">
        <v>24</v>
      </c>
      <c r="P1648" s="25"/>
      <c r="Q1648" s="25"/>
      <c r="R1648" s="25"/>
      <c r="S1648" s="26"/>
      <c r="T1648" s="27">
        <v>20000</v>
      </c>
      <c r="U1648" s="28"/>
      <c r="V1648" s="28"/>
      <c r="W1648" s="28"/>
      <c r="X1648" s="28"/>
      <c r="Y1648" s="28"/>
      <c r="Z1648" s="29"/>
    </row>
    <row r="1649" spans="1:26" ht="14.25" customHeight="1" x14ac:dyDescent="0.2">
      <c r="A1649" s="15"/>
      <c r="B1649" s="15"/>
      <c r="C1649" s="15"/>
      <c r="D1649" s="15"/>
      <c r="E1649" s="15"/>
      <c r="F1649" s="22"/>
      <c r="G1649" s="23"/>
      <c r="H1649" s="16" t="s">
        <v>1523</v>
      </c>
      <c r="I1649" s="16" t="s">
        <v>1524</v>
      </c>
      <c r="J1649" s="16" t="s">
        <v>1565</v>
      </c>
      <c r="K1649" s="24" t="s">
        <v>1566</v>
      </c>
      <c r="L1649" s="25"/>
      <c r="M1649" s="26"/>
      <c r="N1649" s="16" t="s">
        <v>23</v>
      </c>
      <c r="O1649" s="24" t="s">
        <v>24</v>
      </c>
      <c r="P1649" s="25"/>
      <c r="Q1649" s="25"/>
      <c r="R1649" s="25"/>
      <c r="S1649" s="26"/>
      <c r="T1649" s="27">
        <v>29485</v>
      </c>
      <c r="U1649" s="28"/>
      <c r="V1649" s="28"/>
      <c r="W1649" s="28"/>
      <c r="X1649" s="28"/>
      <c r="Y1649" s="28"/>
      <c r="Z1649" s="29"/>
    </row>
    <row r="1650" spans="1:26" ht="14.25" customHeight="1" x14ac:dyDescent="0.2">
      <c r="A1650" s="15"/>
      <c r="B1650" s="15"/>
      <c r="C1650" s="15"/>
      <c r="D1650" s="15"/>
      <c r="E1650" s="15"/>
      <c r="F1650" s="22"/>
      <c r="G1650" s="23"/>
      <c r="H1650" s="16" t="s">
        <v>1523</v>
      </c>
      <c r="I1650" s="16" t="s">
        <v>1524</v>
      </c>
      <c r="J1650" s="16" t="s">
        <v>1565</v>
      </c>
      <c r="K1650" s="24" t="s">
        <v>1566</v>
      </c>
      <c r="L1650" s="25"/>
      <c r="M1650" s="26"/>
      <c r="N1650" s="16" t="s">
        <v>23</v>
      </c>
      <c r="O1650" s="24" t="s">
        <v>24</v>
      </c>
      <c r="P1650" s="25"/>
      <c r="Q1650" s="25"/>
      <c r="R1650" s="25"/>
      <c r="S1650" s="26"/>
      <c r="T1650" s="27">
        <v>161637</v>
      </c>
      <c r="U1650" s="28"/>
      <c r="V1650" s="28"/>
      <c r="W1650" s="28"/>
      <c r="X1650" s="28"/>
      <c r="Y1650" s="28"/>
      <c r="Z1650" s="29"/>
    </row>
    <row r="1651" spans="1:26" ht="14.25" customHeight="1" x14ac:dyDescent="0.2">
      <c r="A1651" s="15"/>
      <c r="B1651" s="15"/>
      <c r="C1651" s="15"/>
      <c r="D1651" s="15"/>
      <c r="E1651" s="15"/>
      <c r="F1651" s="22"/>
      <c r="G1651" s="23"/>
      <c r="H1651" s="16" t="s">
        <v>1523</v>
      </c>
      <c r="I1651" s="16" t="s">
        <v>1524</v>
      </c>
      <c r="J1651" s="16" t="s">
        <v>1565</v>
      </c>
      <c r="K1651" s="24" t="s">
        <v>1566</v>
      </c>
      <c r="L1651" s="25"/>
      <c r="M1651" s="26"/>
      <c r="N1651" s="16" t="s">
        <v>23</v>
      </c>
      <c r="O1651" s="24" t="s">
        <v>24</v>
      </c>
      <c r="P1651" s="25"/>
      <c r="Q1651" s="25"/>
      <c r="R1651" s="25"/>
      <c r="S1651" s="26"/>
      <c r="T1651" s="27">
        <v>101920</v>
      </c>
      <c r="U1651" s="28"/>
      <c r="V1651" s="28"/>
      <c r="W1651" s="28"/>
      <c r="X1651" s="28"/>
      <c r="Y1651" s="28"/>
      <c r="Z1651" s="29"/>
    </row>
    <row r="1652" spans="1:26" ht="14.25" customHeight="1" x14ac:dyDescent="0.2">
      <c r="A1652" s="15"/>
      <c r="B1652" s="15"/>
      <c r="C1652" s="15"/>
      <c r="D1652" s="15"/>
      <c r="E1652" s="15"/>
      <c r="F1652" s="22"/>
      <c r="G1652" s="23"/>
      <c r="H1652" s="16" t="s">
        <v>1523</v>
      </c>
      <c r="I1652" s="16" t="s">
        <v>1524</v>
      </c>
      <c r="J1652" s="16" t="s">
        <v>1565</v>
      </c>
      <c r="K1652" s="24" t="s">
        <v>1566</v>
      </c>
      <c r="L1652" s="25"/>
      <c r="M1652" s="26"/>
      <c r="N1652" s="16" t="s">
        <v>23</v>
      </c>
      <c r="O1652" s="24" t="s">
        <v>24</v>
      </c>
      <c r="P1652" s="25"/>
      <c r="Q1652" s="25"/>
      <c r="R1652" s="25"/>
      <c r="S1652" s="26"/>
      <c r="T1652" s="27">
        <v>45393</v>
      </c>
      <c r="U1652" s="28"/>
      <c r="V1652" s="28"/>
      <c r="W1652" s="28"/>
      <c r="X1652" s="28"/>
      <c r="Y1652" s="28"/>
      <c r="Z1652" s="29"/>
    </row>
    <row r="1653" spans="1:26" ht="14.25" customHeight="1" x14ac:dyDescent="0.2">
      <c r="A1653" s="15"/>
      <c r="B1653" s="15"/>
      <c r="C1653" s="15"/>
      <c r="D1653" s="15"/>
      <c r="E1653" s="15"/>
      <c r="F1653" s="22"/>
      <c r="G1653" s="23"/>
      <c r="H1653" s="16" t="s">
        <v>1523</v>
      </c>
      <c r="I1653" s="16" t="s">
        <v>1524</v>
      </c>
      <c r="J1653" s="16" t="s">
        <v>1565</v>
      </c>
      <c r="K1653" s="24" t="s">
        <v>1566</v>
      </c>
      <c r="L1653" s="25"/>
      <c r="M1653" s="26"/>
      <c r="N1653" s="16" t="s">
        <v>23</v>
      </c>
      <c r="O1653" s="24" t="s">
        <v>24</v>
      </c>
      <c r="P1653" s="25"/>
      <c r="Q1653" s="25"/>
      <c r="R1653" s="25"/>
      <c r="S1653" s="26"/>
      <c r="T1653" s="27">
        <v>117938</v>
      </c>
      <c r="U1653" s="28"/>
      <c r="V1653" s="28"/>
      <c r="W1653" s="28"/>
      <c r="X1653" s="28"/>
      <c r="Y1653" s="28"/>
      <c r="Z1653" s="29"/>
    </row>
    <row r="1654" spans="1:26" ht="14.25" customHeight="1" x14ac:dyDescent="0.2">
      <c r="A1654" s="15"/>
      <c r="B1654" s="15"/>
      <c r="C1654" s="15"/>
      <c r="D1654" s="15"/>
      <c r="E1654" s="15"/>
      <c r="F1654" s="22"/>
      <c r="G1654" s="23"/>
      <c r="H1654" s="16" t="s">
        <v>1523</v>
      </c>
      <c r="I1654" s="16" t="s">
        <v>1524</v>
      </c>
      <c r="J1654" s="16" t="s">
        <v>1565</v>
      </c>
      <c r="K1654" s="24" t="s">
        <v>1566</v>
      </c>
      <c r="L1654" s="25"/>
      <c r="M1654" s="26"/>
      <c r="N1654" s="16" t="s">
        <v>23</v>
      </c>
      <c r="O1654" s="24" t="s">
        <v>24</v>
      </c>
      <c r="P1654" s="25"/>
      <c r="Q1654" s="25"/>
      <c r="R1654" s="25"/>
      <c r="S1654" s="26"/>
      <c r="T1654" s="27">
        <v>31479</v>
      </c>
      <c r="U1654" s="28"/>
      <c r="V1654" s="28"/>
      <c r="W1654" s="28"/>
      <c r="X1654" s="28"/>
      <c r="Y1654" s="28"/>
      <c r="Z1654" s="29"/>
    </row>
    <row r="1655" spans="1:26" ht="14.25" customHeight="1" x14ac:dyDescent="0.2">
      <c r="A1655" s="15"/>
      <c r="B1655" s="15"/>
      <c r="C1655" s="15"/>
      <c r="D1655" s="15"/>
      <c r="E1655" s="15"/>
      <c r="F1655" s="22"/>
      <c r="G1655" s="23"/>
      <c r="H1655" s="16" t="s">
        <v>1523</v>
      </c>
      <c r="I1655" s="16" t="s">
        <v>1524</v>
      </c>
      <c r="J1655" s="16" t="s">
        <v>1565</v>
      </c>
      <c r="K1655" s="24" t="s">
        <v>1566</v>
      </c>
      <c r="L1655" s="25"/>
      <c r="M1655" s="26"/>
      <c r="N1655" s="16" t="s">
        <v>23</v>
      </c>
      <c r="O1655" s="24" t="s">
        <v>24</v>
      </c>
      <c r="P1655" s="25"/>
      <c r="Q1655" s="25"/>
      <c r="R1655" s="25"/>
      <c r="S1655" s="26"/>
      <c r="T1655" s="27">
        <v>26569</v>
      </c>
      <c r="U1655" s="28"/>
      <c r="V1655" s="28"/>
      <c r="W1655" s="28"/>
      <c r="X1655" s="28"/>
      <c r="Y1655" s="28"/>
      <c r="Z1655" s="29"/>
    </row>
    <row r="1656" spans="1:26" ht="14.25" customHeight="1" x14ac:dyDescent="0.2">
      <c r="A1656" s="15"/>
      <c r="B1656" s="15"/>
      <c r="C1656" s="15"/>
      <c r="D1656" s="15"/>
      <c r="E1656" s="15"/>
      <c r="F1656" s="22"/>
      <c r="G1656" s="23"/>
      <c r="H1656" s="16" t="s">
        <v>1523</v>
      </c>
      <c r="I1656" s="16" t="s">
        <v>1524</v>
      </c>
      <c r="J1656" s="16" t="s">
        <v>1565</v>
      </c>
      <c r="K1656" s="24" t="s">
        <v>1566</v>
      </c>
      <c r="L1656" s="25"/>
      <c r="M1656" s="26"/>
      <c r="N1656" s="16" t="s">
        <v>23</v>
      </c>
      <c r="O1656" s="24" t="s">
        <v>24</v>
      </c>
      <c r="P1656" s="25"/>
      <c r="Q1656" s="25"/>
      <c r="R1656" s="25"/>
      <c r="S1656" s="26"/>
      <c r="T1656" s="27">
        <v>65791</v>
      </c>
      <c r="U1656" s="28"/>
      <c r="V1656" s="28"/>
      <c r="W1656" s="28"/>
      <c r="X1656" s="28"/>
      <c r="Y1656" s="28"/>
      <c r="Z1656" s="29"/>
    </row>
    <row r="1657" spans="1:26" ht="14.25" customHeight="1" x14ac:dyDescent="0.2">
      <c r="A1657" s="15"/>
      <c r="B1657" s="15"/>
      <c r="C1657" s="15"/>
      <c r="D1657" s="15"/>
      <c r="E1657" s="15"/>
      <c r="F1657" s="22"/>
      <c r="G1657" s="23"/>
      <c r="H1657" s="16" t="s">
        <v>1523</v>
      </c>
      <c r="I1657" s="16" t="s">
        <v>1524</v>
      </c>
      <c r="J1657" s="16" t="s">
        <v>1565</v>
      </c>
      <c r="K1657" s="24" t="s">
        <v>1566</v>
      </c>
      <c r="L1657" s="25"/>
      <c r="M1657" s="26"/>
      <c r="N1657" s="16" t="s">
        <v>23</v>
      </c>
      <c r="O1657" s="24" t="s">
        <v>24</v>
      </c>
      <c r="P1657" s="25"/>
      <c r="Q1657" s="25"/>
      <c r="R1657" s="25"/>
      <c r="S1657" s="26"/>
      <c r="T1657" s="27">
        <v>51906.87</v>
      </c>
      <c r="U1657" s="28"/>
      <c r="V1657" s="28"/>
      <c r="W1657" s="28"/>
      <c r="X1657" s="28"/>
      <c r="Y1657" s="28"/>
      <c r="Z1657" s="29"/>
    </row>
    <row r="1658" spans="1:26" ht="14.25" customHeight="1" x14ac:dyDescent="0.2">
      <c r="A1658" s="15"/>
      <c r="B1658" s="15"/>
      <c r="C1658" s="15"/>
      <c r="D1658" s="15"/>
      <c r="E1658" s="15"/>
      <c r="F1658" s="22"/>
      <c r="G1658" s="23"/>
      <c r="H1658" s="16" t="s">
        <v>1523</v>
      </c>
      <c r="I1658" s="16" t="s">
        <v>1524</v>
      </c>
      <c r="J1658" s="16" t="s">
        <v>1565</v>
      </c>
      <c r="K1658" s="24" t="s">
        <v>1566</v>
      </c>
      <c r="L1658" s="25"/>
      <c r="M1658" s="26"/>
      <c r="N1658" s="16" t="s">
        <v>23</v>
      </c>
      <c r="O1658" s="24" t="s">
        <v>24</v>
      </c>
      <c r="P1658" s="25"/>
      <c r="Q1658" s="25"/>
      <c r="R1658" s="25"/>
      <c r="S1658" s="26"/>
      <c r="T1658" s="27">
        <v>229847</v>
      </c>
      <c r="U1658" s="28"/>
      <c r="V1658" s="28"/>
      <c r="W1658" s="28"/>
      <c r="X1658" s="28"/>
      <c r="Y1658" s="28"/>
      <c r="Z1658" s="29"/>
    </row>
    <row r="1659" spans="1:26" ht="14.25" customHeight="1" x14ac:dyDescent="0.2">
      <c r="A1659" s="15"/>
      <c r="B1659" s="15"/>
      <c r="C1659" s="15"/>
      <c r="D1659" s="15"/>
      <c r="E1659" s="15"/>
      <c r="F1659" s="22"/>
      <c r="G1659" s="23"/>
      <c r="H1659" s="16" t="s">
        <v>1523</v>
      </c>
      <c r="I1659" s="16" t="s">
        <v>1524</v>
      </c>
      <c r="J1659" s="16" t="s">
        <v>1565</v>
      </c>
      <c r="K1659" s="24" t="s">
        <v>1566</v>
      </c>
      <c r="L1659" s="25"/>
      <c r="M1659" s="26"/>
      <c r="N1659" s="16" t="s">
        <v>23</v>
      </c>
      <c r="O1659" s="24" t="s">
        <v>24</v>
      </c>
      <c r="P1659" s="25"/>
      <c r="Q1659" s="25"/>
      <c r="R1659" s="25"/>
      <c r="S1659" s="26"/>
      <c r="T1659" s="27">
        <v>187799</v>
      </c>
      <c r="U1659" s="28"/>
      <c r="V1659" s="28"/>
      <c r="W1659" s="28"/>
      <c r="X1659" s="28"/>
      <c r="Y1659" s="28"/>
      <c r="Z1659" s="29"/>
    </row>
    <row r="1660" spans="1:26" ht="14.25" customHeight="1" x14ac:dyDescent="0.2">
      <c r="A1660" s="15"/>
      <c r="B1660" s="15"/>
      <c r="C1660" s="15"/>
      <c r="D1660" s="15"/>
      <c r="E1660" s="15"/>
      <c r="F1660" s="22"/>
      <c r="G1660" s="23"/>
      <c r="H1660" s="16" t="s">
        <v>1523</v>
      </c>
      <c r="I1660" s="16" t="s">
        <v>1524</v>
      </c>
      <c r="J1660" s="16" t="s">
        <v>1565</v>
      </c>
      <c r="K1660" s="24" t="s">
        <v>1566</v>
      </c>
      <c r="L1660" s="25"/>
      <c r="M1660" s="26"/>
      <c r="N1660" s="16" t="s">
        <v>23</v>
      </c>
      <c r="O1660" s="24" t="s">
        <v>24</v>
      </c>
      <c r="P1660" s="25"/>
      <c r="Q1660" s="25"/>
      <c r="R1660" s="25"/>
      <c r="S1660" s="26"/>
      <c r="T1660" s="27">
        <v>120628</v>
      </c>
      <c r="U1660" s="28"/>
      <c r="V1660" s="28"/>
      <c r="W1660" s="28"/>
      <c r="X1660" s="28"/>
      <c r="Y1660" s="28"/>
      <c r="Z1660" s="29"/>
    </row>
    <row r="1661" spans="1:26" ht="14.25" customHeight="1" x14ac:dyDescent="0.2">
      <c r="A1661" s="15"/>
      <c r="B1661" s="15"/>
      <c r="C1661" s="15"/>
      <c r="D1661" s="15"/>
      <c r="E1661" s="15"/>
      <c r="F1661" s="22"/>
      <c r="G1661" s="23"/>
      <c r="H1661" s="16" t="s">
        <v>1523</v>
      </c>
      <c r="I1661" s="16" t="s">
        <v>1524</v>
      </c>
      <c r="J1661" s="16" t="s">
        <v>1565</v>
      </c>
      <c r="K1661" s="24" t="s">
        <v>1566</v>
      </c>
      <c r="L1661" s="25"/>
      <c r="M1661" s="26"/>
      <c r="N1661" s="16" t="s">
        <v>23</v>
      </c>
      <c r="O1661" s="24" t="s">
        <v>24</v>
      </c>
      <c r="P1661" s="25"/>
      <c r="Q1661" s="25"/>
      <c r="R1661" s="25"/>
      <c r="S1661" s="26"/>
      <c r="T1661" s="27">
        <v>62725</v>
      </c>
      <c r="U1661" s="28"/>
      <c r="V1661" s="28"/>
      <c r="W1661" s="28"/>
      <c r="X1661" s="28"/>
      <c r="Y1661" s="28"/>
      <c r="Z1661" s="29"/>
    </row>
    <row r="1662" spans="1:26" ht="14.25" customHeight="1" x14ac:dyDescent="0.2">
      <c r="A1662" s="15"/>
      <c r="B1662" s="15"/>
      <c r="C1662" s="15"/>
      <c r="D1662" s="15"/>
      <c r="E1662" s="15"/>
      <c r="F1662" s="22"/>
      <c r="G1662" s="23"/>
      <c r="H1662" s="16" t="s">
        <v>1523</v>
      </c>
      <c r="I1662" s="16" t="s">
        <v>1524</v>
      </c>
      <c r="J1662" s="16" t="s">
        <v>1565</v>
      </c>
      <c r="K1662" s="24" t="s">
        <v>1566</v>
      </c>
      <c r="L1662" s="25"/>
      <c r="M1662" s="26"/>
      <c r="N1662" s="16" t="s">
        <v>23</v>
      </c>
      <c r="O1662" s="24" t="s">
        <v>24</v>
      </c>
      <c r="P1662" s="25"/>
      <c r="Q1662" s="25"/>
      <c r="R1662" s="25"/>
      <c r="S1662" s="26"/>
      <c r="T1662" s="27">
        <v>65951</v>
      </c>
      <c r="U1662" s="28"/>
      <c r="V1662" s="28"/>
      <c r="W1662" s="28"/>
      <c r="X1662" s="28"/>
      <c r="Y1662" s="28"/>
      <c r="Z1662" s="29"/>
    </row>
    <row r="1663" spans="1:26" ht="14.25" customHeight="1" x14ac:dyDescent="0.2">
      <c r="A1663" s="15"/>
      <c r="B1663" s="15"/>
      <c r="C1663" s="15"/>
      <c r="D1663" s="15"/>
      <c r="E1663" s="15"/>
      <c r="F1663" s="22"/>
      <c r="G1663" s="23"/>
      <c r="H1663" s="16" t="s">
        <v>1523</v>
      </c>
      <c r="I1663" s="16" t="s">
        <v>1524</v>
      </c>
      <c r="J1663" s="16" t="s">
        <v>1565</v>
      </c>
      <c r="K1663" s="24" t="s">
        <v>1566</v>
      </c>
      <c r="L1663" s="25"/>
      <c r="M1663" s="26"/>
      <c r="N1663" s="16" t="s">
        <v>23</v>
      </c>
      <c r="O1663" s="24" t="s">
        <v>24</v>
      </c>
      <c r="P1663" s="25"/>
      <c r="Q1663" s="25"/>
      <c r="R1663" s="25"/>
      <c r="S1663" s="26"/>
      <c r="T1663" s="27">
        <v>18292</v>
      </c>
      <c r="U1663" s="28"/>
      <c r="V1663" s="28"/>
      <c r="W1663" s="28"/>
      <c r="X1663" s="28"/>
      <c r="Y1663" s="28"/>
      <c r="Z1663" s="29"/>
    </row>
    <row r="1664" spans="1:26" ht="14.25" customHeight="1" x14ac:dyDescent="0.2">
      <c r="A1664" s="15"/>
      <c r="B1664" s="15"/>
      <c r="C1664" s="15"/>
      <c r="D1664" s="15"/>
      <c r="E1664" s="15"/>
      <c r="F1664" s="22"/>
      <c r="G1664" s="23"/>
      <c r="H1664" s="16" t="s">
        <v>1523</v>
      </c>
      <c r="I1664" s="16" t="s">
        <v>1524</v>
      </c>
      <c r="J1664" s="16" t="s">
        <v>1565</v>
      </c>
      <c r="K1664" s="24" t="s">
        <v>1566</v>
      </c>
      <c r="L1664" s="25"/>
      <c r="M1664" s="26"/>
      <c r="N1664" s="16" t="s">
        <v>23</v>
      </c>
      <c r="O1664" s="24" t="s">
        <v>24</v>
      </c>
      <c r="P1664" s="25"/>
      <c r="Q1664" s="25"/>
      <c r="R1664" s="25"/>
      <c r="S1664" s="26"/>
      <c r="T1664" s="27">
        <v>151272</v>
      </c>
      <c r="U1664" s="28"/>
      <c r="V1664" s="28"/>
      <c r="W1664" s="28"/>
      <c r="X1664" s="28"/>
      <c r="Y1664" s="28"/>
      <c r="Z1664" s="29"/>
    </row>
    <row r="1665" spans="1:26" ht="14.25" customHeight="1" x14ac:dyDescent="0.2">
      <c r="A1665" s="15"/>
      <c r="B1665" s="15"/>
      <c r="C1665" s="15"/>
      <c r="D1665" s="15"/>
      <c r="E1665" s="15"/>
      <c r="F1665" s="22"/>
      <c r="G1665" s="23"/>
      <c r="H1665" s="16" t="s">
        <v>1523</v>
      </c>
      <c r="I1665" s="16" t="s">
        <v>1524</v>
      </c>
      <c r="J1665" s="16" t="s">
        <v>1565</v>
      </c>
      <c r="K1665" s="24" t="s">
        <v>1566</v>
      </c>
      <c r="L1665" s="25"/>
      <c r="M1665" s="26"/>
      <c r="N1665" s="16" t="s">
        <v>23</v>
      </c>
      <c r="O1665" s="24" t="s">
        <v>24</v>
      </c>
      <c r="P1665" s="25"/>
      <c r="Q1665" s="25"/>
      <c r="R1665" s="25"/>
      <c r="S1665" s="26"/>
      <c r="T1665" s="27">
        <v>95813</v>
      </c>
      <c r="U1665" s="28"/>
      <c r="V1665" s="28"/>
      <c r="W1665" s="28"/>
      <c r="X1665" s="28"/>
      <c r="Y1665" s="28"/>
      <c r="Z1665" s="29"/>
    </row>
    <row r="1666" spans="1:26" ht="14.25" customHeight="1" x14ac:dyDescent="0.2">
      <c r="A1666" s="15"/>
      <c r="B1666" s="15"/>
      <c r="C1666" s="15"/>
      <c r="D1666" s="15"/>
      <c r="E1666" s="15"/>
      <c r="F1666" s="22"/>
      <c r="G1666" s="23"/>
      <c r="H1666" s="16" t="s">
        <v>1523</v>
      </c>
      <c r="I1666" s="16" t="s">
        <v>1524</v>
      </c>
      <c r="J1666" s="16" t="s">
        <v>1565</v>
      </c>
      <c r="K1666" s="24" t="s">
        <v>1566</v>
      </c>
      <c r="L1666" s="25"/>
      <c r="M1666" s="26"/>
      <c r="N1666" s="16" t="s">
        <v>23</v>
      </c>
      <c r="O1666" s="24" t="s">
        <v>24</v>
      </c>
      <c r="P1666" s="25"/>
      <c r="Q1666" s="25"/>
      <c r="R1666" s="25"/>
      <c r="S1666" s="26"/>
      <c r="T1666" s="27">
        <v>18696</v>
      </c>
      <c r="U1666" s="28"/>
      <c r="V1666" s="28"/>
      <c r="W1666" s="28"/>
      <c r="X1666" s="28"/>
      <c r="Y1666" s="28"/>
      <c r="Z1666" s="29"/>
    </row>
    <row r="1667" spans="1:26" ht="14.25" customHeight="1" x14ac:dyDescent="0.2">
      <c r="A1667" s="15"/>
      <c r="B1667" s="15"/>
      <c r="C1667" s="15"/>
      <c r="D1667" s="15"/>
      <c r="E1667" s="15"/>
      <c r="F1667" s="22"/>
      <c r="G1667" s="23"/>
      <c r="H1667" s="16" t="s">
        <v>1523</v>
      </c>
      <c r="I1667" s="16" t="s">
        <v>1524</v>
      </c>
      <c r="J1667" s="16" t="s">
        <v>1565</v>
      </c>
      <c r="K1667" s="24" t="s">
        <v>1566</v>
      </c>
      <c r="L1667" s="25"/>
      <c r="M1667" s="26"/>
      <c r="N1667" s="16" t="s">
        <v>23</v>
      </c>
      <c r="O1667" s="24" t="s">
        <v>24</v>
      </c>
      <c r="P1667" s="25"/>
      <c r="Q1667" s="25"/>
      <c r="R1667" s="25"/>
      <c r="S1667" s="26"/>
      <c r="T1667" s="27">
        <v>79168</v>
      </c>
      <c r="U1667" s="28"/>
      <c r="V1667" s="28"/>
      <c r="W1667" s="28"/>
      <c r="X1667" s="28"/>
      <c r="Y1667" s="28"/>
      <c r="Z1667" s="29"/>
    </row>
    <row r="1668" spans="1:26" ht="14.25" customHeight="1" x14ac:dyDescent="0.2">
      <c r="A1668" s="15"/>
      <c r="B1668" s="15"/>
      <c r="C1668" s="15"/>
      <c r="D1668" s="15"/>
      <c r="E1668" s="15"/>
      <c r="F1668" s="22"/>
      <c r="G1668" s="23"/>
      <c r="H1668" s="16" t="s">
        <v>1523</v>
      </c>
      <c r="I1668" s="16" t="s">
        <v>1524</v>
      </c>
      <c r="J1668" s="16" t="s">
        <v>1565</v>
      </c>
      <c r="K1668" s="24" t="s">
        <v>1566</v>
      </c>
      <c r="L1668" s="25"/>
      <c r="M1668" s="26"/>
      <c r="N1668" s="16" t="s">
        <v>23</v>
      </c>
      <c r="O1668" s="24" t="s">
        <v>24</v>
      </c>
      <c r="P1668" s="25"/>
      <c r="Q1668" s="25"/>
      <c r="R1668" s="25"/>
      <c r="S1668" s="26"/>
      <c r="T1668" s="27">
        <v>51799</v>
      </c>
      <c r="U1668" s="28"/>
      <c r="V1668" s="28"/>
      <c r="W1668" s="28"/>
      <c r="X1668" s="28"/>
      <c r="Y1668" s="28"/>
      <c r="Z1668" s="29"/>
    </row>
    <row r="1669" spans="1:26" ht="14.25" customHeight="1" x14ac:dyDescent="0.2">
      <c r="A1669" s="15"/>
      <c r="B1669" s="15"/>
      <c r="C1669" s="15"/>
      <c r="D1669" s="15"/>
      <c r="E1669" s="15"/>
      <c r="F1669" s="22"/>
      <c r="G1669" s="23"/>
      <c r="H1669" s="16" t="s">
        <v>1523</v>
      </c>
      <c r="I1669" s="16" t="s">
        <v>1524</v>
      </c>
      <c r="J1669" s="16" t="s">
        <v>1565</v>
      </c>
      <c r="K1669" s="24" t="s">
        <v>1566</v>
      </c>
      <c r="L1669" s="25"/>
      <c r="M1669" s="26"/>
      <c r="N1669" s="16" t="s">
        <v>23</v>
      </c>
      <c r="O1669" s="24" t="s">
        <v>24</v>
      </c>
      <c r="P1669" s="25"/>
      <c r="Q1669" s="25"/>
      <c r="R1669" s="25"/>
      <c r="S1669" s="26"/>
      <c r="T1669" s="27">
        <v>30000</v>
      </c>
      <c r="U1669" s="28"/>
      <c r="V1669" s="28"/>
      <c r="W1669" s="28"/>
      <c r="X1669" s="28"/>
      <c r="Y1669" s="28"/>
      <c r="Z1669" s="29"/>
    </row>
    <row r="1670" spans="1:26" ht="14.25" customHeight="1" x14ac:dyDescent="0.2">
      <c r="A1670" s="15"/>
      <c r="B1670" s="15"/>
      <c r="C1670" s="15"/>
      <c r="D1670" s="15"/>
      <c r="E1670" s="15"/>
      <c r="F1670" s="22"/>
      <c r="G1670" s="23"/>
      <c r="H1670" s="16" t="s">
        <v>1523</v>
      </c>
      <c r="I1670" s="16" t="s">
        <v>1524</v>
      </c>
      <c r="J1670" s="16" t="s">
        <v>1565</v>
      </c>
      <c r="K1670" s="24" t="s">
        <v>1566</v>
      </c>
      <c r="L1670" s="25"/>
      <c r="M1670" s="26"/>
      <c r="N1670" s="16" t="s">
        <v>23</v>
      </c>
      <c r="O1670" s="24" t="s">
        <v>24</v>
      </c>
      <c r="P1670" s="25"/>
      <c r="Q1670" s="25"/>
      <c r="R1670" s="25"/>
      <c r="S1670" s="26"/>
      <c r="T1670" s="27">
        <v>322473</v>
      </c>
      <c r="U1670" s="28"/>
      <c r="V1670" s="28"/>
      <c r="W1670" s="28"/>
      <c r="X1670" s="28"/>
      <c r="Y1670" s="28"/>
      <c r="Z1670" s="29"/>
    </row>
    <row r="1671" spans="1:26" ht="14.25" customHeight="1" x14ac:dyDescent="0.2">
      <c r="A1671" s="15"/>
      <c r="B1671" s="15"/>
      <c r="C1671" s="15"/>
      <c r="D1671" s="15"/>
      <c r="E1671" s="15"/>
      <c r="F1671" s="22"/>
      <c r="G1671" s="23"/>
      <c r="H1671" s="16" t="s">
        <v>1523</v>
      </c>
      <c r="I1671" s="16" t="s">
        <v>1524</v>
      </c>
      <c r="J1671" s="16" t="s">
        <v>1565</v>
      </c>
      <c r="K1671" s="24" t="s">
        <v>1566</v>
      </c>
      <c r="L1671" s="25"/>
      <c r="M1671" s="26"/>
      <c r="N1671" s="16" t="s">
        <v>23</v>
      </c>
      <c r="O1671" s="24" t="s">
        <v>24</v>
      </c>
      <c r="P1671" s="25"/>
      <c r="Q1671" s="25"/>
      <c r="R1671" s="25"/>
      <c r="S1671" s="26"/>
      <c r="T1671" s="27">
        <v>60708</v>
      </c>
      <c r="U1671" s="28"/>
      <c r="V1671" s="28"/>
      <c r="W1671" s="28"/>
      <c r="X1671" s="28"/>
      <c r="Y1671" s="28"/>
      <c r="Z1671" s="29"/>
    </row>
    <row r="1672" spans="1:26" ht="14.25" customHeight="1" x14ac:dyDescent="0.2">
      <c r="A1672" s="15"/>
      <c r="B1672" s="15"/>
      <c r="C1672" s="15"/>
      <c r="D1672" s="15"/>
      <c r="E1672" s="15"/>
      <c r="F1672" s="22"/>
      <c r="G1672" s="23"/>
      <c r="H1672" s="16" t="s">
        <v>1523</v>
      </c>
      <c r="I1672" s="16" t="s">
        <v>1524</v>
      </c>
      <c r="J1672" s="16" t="s">
        <v>1565</v>
      </c>
      <c r="K1672" s="24" t="s">
        <v>1566</v>
      </c>
      <c r="L1672" s="25"/>
      <c r="M1672" s="26"/>
      <c r="N1672" s="16" t="s">
        <v>23</v>
      </c>
      <c r="O1672" s="24" t="s">
        <v>24</v>
      </c>
      <c r="P1672" s="25"/>
      <c r="Q1672" s="25"/>
      <c r="R1672" s="25"/>
      <c r="S1672" s="26"/>
      <c r="T1672" s="27">
        <v>193179</v>
      </c>
      <c r="U1672" s="28"/>
      <c r="V1672" s="28"/>
      <c r="W1672" s="28"/>
      <c r="X1672" s="28"/>
      <c r="Y1672" s="28"/>
      <c r="Z1672" s="29"/>
    </row>
    <row r="1673" spans="1:26" ht="14.25" customHeight="1" x14ac:dyDescent="0.2">
      <c r="A1673" s="15"/>
      <c r="B1673" s="15"/>
      <c r="C1673" s="15"/>
      <c r="D1673" s="15"/>
      <c r="E1673" s="15"/>
      <c r="F1673" s="22"/>
      <c r="G1673" s="23"/>
      <c r="H1673" s="16" t="s">
        <v>1523</v>
      </c>
      <c r="I1673" s="16" t="s">
        <v>1524</v>
      </c>
      <c r="J1673" s="16" t="s">
        <v>1565</v>
      </c>
      <c r="K1673" s="24" t="s">
        <v>1566</v>
      </c>
      <c r="L1673" s="25"/>
      <c r="M1673" s="26"/>
      <c r="N1673" s="16" t="s">
        <v>23</v>
      </c>
      <c r="O1673" s="24" t="s">
        <v>24</v>
      </c>
      <c r="P1673" s="25"/>
      <c r="Q1673" s="25"/>
      <c r="R1673" s="25"/>
      <c r="S1673" s="26"/>
      <c r="T1673" s="27">
        <v>414904</v>
      </c>
      <c r="U1673" s="28"/>
      <c r="V1673" s="28"/>
      <c r="W1673" s="28"/>
      <c r="X1673" s="28"/>
      <c r="Y1673" s="28"/>
      <c r="Z1673" s="29"/>
    </row>
    <row r="1674" spans="1:26" ht="14.25" customHeight="1" x14ac:dyDescent="0.2">
      <c r="A1674" s="15"/>
      <c r="B1674" s="15"/>
      <c r="C1674" s="15"/>
      <c r="D1674" s="15"/>
      <c r="E1674" s="15"/>
      <c r="F1674" s="22"/>
      <c r="G1674" s="23"/>
      <c r="H1674" s="16" t="s">
        <v>1523</v>
      </c>
      <c r="I1674" s="16" t="s">
        <v>1524</v>
      </c>
      <c r="J1674" s="16" t="s">
        <v>1565</v>
      </c>
      <c r="K1674" s="24" t="s">
        <v>1566</v>
      </c>
      <c r="L1674" s="25"/>
      <c r="M1674" s="26"/>
      <c r="N1674" s="16" t="s">
        <v>23</v>
      </c>
      <c r="O1674" s="24" t="s">
        <v>24</v>
      </c>
      <c r="P1674" s="25"/>
      <c r="Q1674" s="25"/>
      <c r="R1674" s="25"/>
      <c r="S1674" s="26"/>
      <c r="T1674" s="27">
        <v>11765</v>
      </c>
      <c r="U1674" s="28"/>
      <c r="V1674" s="28"/>
      <c r="W1674" s="28"/>
      <c r="X1674" s="28"/>
      <c r="Y1674" s="28"/>
      <c r="Z1674" s="29"/>
    </row>
    <row r="1675" spans="1:26" ht="14.25" customHeight="1" x14ac:dyDescent="0.2">
      <c r="A1675" s="15"/>
      <c r="B1675" s="15"/>
      <c r="C1675" s="15"/>
      <c r="D1675" s="15"/>
      <c r="E1675" s="15"/>
      <c r="F1675" s="22"/>
      <c r="G1675" s="23"/>
      <c r="H1675" s="16" t="s">
        <v>1523</v>
      </c>
      <c r="I1675" s="16" t="s">
        <v>1524</v>
      </c>
      <c r="J1675" s="16" t="s">
        <v>1565</v>
      </c>
      <c r="K1675" s="24" t="s">
        <v>1566</v>
      </c>
      <c r="L1675" s="25"/>
      <c r="M1675" s="26"/>
      <c r="N1675" s="16" t="s">
        <v>23</v>
      </c>
      <c r="O1675" s="24" t="s">
        <v>24</v>
      </c>
      <c r="P1675" s="25"/>
      <c r="Q1675" s="25"/>
      <c r="R1675" s="25"/>
      <c r="S1675" s="26"/>
      <c r="T1675" s="27">
        <v>42572</v>
      </c>
      <c r="U1675" s="28"/>
      <c r="V1675" s="28"/>
      <c r="W1675" s="28"/>
      <c r="X1675" s="28"/>
      <c r="Y1675" s="28"/>
      <c r="Z1675" s="29"/>
    </row>
    <row r="1676" spans="1:26" ht="14.25" customHeight="1" x14ac:dyDescent="0.2">
      <c r="A1676" s="15"/>
      <c r="B1676" s="15"/>
      <c r="C1676" s="15"/>
      <c r="D1676" s="15"/>
      <c r="E1676" s="15"/>
      <c r="F1676" s="22"/>
      <c r="G1676" s="23"/>
      <c r="H1676" s="16" t="s">
        <v>1523</v>
      </c>
      <c r="I1676" s="16" t="s">
        <v>1524</v>
      </c>
      <c r="J1676" s="16" t="s">
        <v>1565</v>
      </c>
      <c r="K1676" s="24" t="s">
        <v>1566</v>
      </c>
      <c r="L1676" s="25"/>
      <c r="M1676" s="26"/>
      <c r="N1676" s="16" t="s">
        <v>23</v>
      </c>
      <c r="O1676" s="24" t="s">
        <v>24</v>
      </c>
      <c r="P1676" s="25"/>
      <c r="Q1676" s="25"/>
      <c r="R1676" s="25"/>
      <c r="S1676" s="26"/>
      <c r="T1676" s="27">
        <v>19467</v>
      </c>
      <c r="U1676" s="28"/>
      <c r="V1676" s="28"/>
      <c r="W1676" s="28"/>
      <c r="X1676" s="28"/>
      <c r="Y1676" s="28"/>
      <c r="Z1676" s="29"/>
    </row>
    <row r="1677" spans="1:26" ht="14.25" customHeight="1" x14ac:dyDescent="0.2">
      <c r="A1677" s="15"/>
      <c r="B1677" s="15"/>
      <c r="C1677" s="15"/>
      <c r="D1677" s="15"/>
      <c r="E1677" s="15"/>
      <c r="F1677" s="22"/>
      <c r="G1677" s="23"/>
      <c r="H1677" s="16" t="s">
        <v>1523</v>
      </c>
      <c r="I1677" s="16" t="s">
        <v>1524</v>
      </c>
      <c r="J1677" s="16" t="s">
        <v>1565</v>
      </c>
      <c r="K1677" s="24" t="s">
        <v>1566</v>
      </c>
      <c r="L1677" s="25"/>
      <c r="M1677" s="26"/>
      <c r="N1677" s="16" t="s">
        <v>23</v>
      </c>
      <c r="O1677" s="24" t="s">
        <v>24</v>
      </c>
      <c r="P1677" s="25"/>
      <c r="Q1677" s="25"/>
      <c r="R1677" s="25"/>
      <c r="S1677" s="26"/>
      <c r="T1677" s="27">
        <v>69337</v>
      </c>
      <c r="U1677" s="28"/>
      <c r="V1677" s="28"/>
      <c r="W1677" s="28"/>
      <c r="X1677" s="28"/>
      <c r="Y1677" s="28"/>
      <c r="Z1677" s="29"/>
    </row>
    <row r="1678" spans="1:26" ht="14.25" customHeight="1" x14ac:dyDescent="0.2">
      <c r="A1678" s="15"/>
      <c r="B1678" s="15"/>
      <c r="C1678" s="15"/>
      <c r="D1678" s="15"/>
      <c r="E1678" s="15"/>
      <c r="F1678" s="22"/>
      <c r="G1678" s="23"/>
      <c r="H1678" s="16" t="s">
        <v>1549</v>
      </c>
      <c r="I1678" s="16" t="s">
        <v>1550</v>
      </c>
      <c r="J1678" s="16" t="s">
        <v>1565</v>
      </c>
      <c r="K1678" s="24" t="s">
        <v>1566</v>
      </c>
      <c r="L1678" s="25"/>
      <c r="M1678" s="26"/>
      <c r="N1678" s="16" t="s">
        <v>981</v>
      </c>
      <c r="O1678" s="24" t="s">
        <v>982</v>
      </c>
      <c r="P1678" s="25"/>
      <c r="Q1678" s="25"/>
      <c r="R1678" s="25"/>
      <c r="S1678" s="26"/>
      <c r="T1678" s="27">
        <v>25733.58</v>
      </c>
      <c r="U1678" s="28"/>
      <c r="V1678" s="28"/>
      <c r="W1678" s="28"/>
      <c r="X1678" s="28"/>
      <c r="Y1678" s="28"/>
      <c r="Z1678" s="29"/>
    </row>
    <row r="1679" spans="1:26" ht="14.25" customHeight="1" x14ac:dyDescent="0.2">
      <c r="A1679" s="15"/>
      <c r="B1679" s="15"/>
      <c r="C1679" s="15"/>
      <c r="D1679" s="15"/>
      <c r="E1679" s="15"/>
      <c r="F1679" s="22"/>
      <c r="G1679" s="23"/>
      <c r="H1679" s="16" t="s">
        <v>1549</v>
      </c>
      <c r="I1679" s="16" t="s">
        <v>1550</v>
      </c>
      <c r="J1679" s="16" t="s">
        <v>1565</v>
      </c>
      <c r="K1679" s="24" t="s">
        <v>1566</v>
      </c>
      <c r="L1679" s="25"/>
      <c r="M1679" s="26"/>
      <c r="N1679" s="16" t="s">
        <v>185</v>
      </c>
      <c r="O1679" s="24" t="s">
        <v>186</v>
      </c>
      <c r="P1679" s="25"/>
      <c r="Q1679" s="25"/>
      <c r="R1679" s="25"/>
      <c r="S1679" s="26"/>
      <c r="T1679" s="27">
        <v>73509.47</v>
      </c>
      <c r="U1679" s="28"/>
      <c r="V1679" s="28"/>
      <c r="W1679" s="28"/>
      <c r="X1679" s="28"/>
      <c r="Y1679" s="28"/>
      <c r="Z1679" s="29"/>
    </row>
    <row r="1680" spans="1:26" ht="14.25" customHeight="1" x14ac:dyDescent="0.2">
      <c r="A1680" s="15"/>
      <c r="B1680" s="15"/>
      <c r="C1680" s="15"/>
      <c r="D1680" s="15"/>
      <c r="E1680" s="15"/>
      <c r="F1680" s="22"/>
      <c r="G1680" s="23"/>
      <c r="H1680" s="16" t="s">
        <v>1549</v>
      </c>
      <c r="I1680" s="16" t="s">
        <v>1550</v>
      </c>
      <c r="J1680" s="16" t="s">
        <v>1565</v>
      </c>
      <c r="K1680" s="24" t="s">
        <v>1566</v>
      </c>
      <c r="L1680" s="25"/>
      <c r="M1680" s="26"/>
      <c r="N1680" s="16" t="s">
        <v>1567</v>
      </c>
      <c r="O1680" s="24" t="s">
        <v>1568</v>
      </c>
      <c r="P1680" s="25"/>
      <c r="Q1680" s="25"/>
      <c r="R1680" s="25"/>
      <c r="S1680" s="26"/>
      <c r="T1680" s="27">
        <v>12198.23</v>
      </c>
      <c r="U1680" s="28"/>
      <c r="V1680" s="28"/>
      <c r="W1680" s="28"/>
      <c r="X1680" s="28"/>
      <c r="Y1680" s="28"/>
      <c r="Z1680" s="29"/>
    </row>
    <row r="1681" spans="1:26" ht="14.25" customHeight="1" x14ac:dyDescent="0.2">
      <c r="A1681" s="15"/>
      <c r="B1681" s="15"/>
      <c r="C1681" s="15"/>
      <c r="D1681" s="15"/>
      <c r="E1681" s="15"/>
      <c r="F1681" s="22"/>
      <c r="G1681" s="23"/>
      <c r="H1681" s="16" t="s">
        <v>1549</v>
      </c>
      <c r="I1681" s="16" t="s">
        <v>1550</v>
      </c>
      <c r="J1681" s="16" t="s">
        <v>1565</v>
      </c>
      <c r="K1681" s="24" t="s">
        <v>1566</v>
      </c>
      <c r="L1681" s="25"/>
      <c r="M1681" s="26"/>
      <c r="N1681" s="16" t="s">
        <v>60</v>
      </c>
      <c r="O1681" s="24" t="s">
        <v>61</v>
      </c>
      <c r="P1681" s="25"/>
      <c r="Q1681" s="25"/>
      <c r="R1681" s="25"/>
      <c r="S1681" s="26"/>
      <c r="T1681" s="27">
        <v>398087</v>
      </c>
      <c r="U1681" s="28"/>
      <c r="V1681" s="28"/>
      <c r="W1681" s="28"/>
      <c r="X1681" s="28"/>
      <c r="Y1681" s="28"/>
      <c r="Z1681" s="29"/>
    </row>
    <row r="1682" spans="1:26" ht="14.25" customHeight="1" x14ac:dyDescent="0.2">
      <c r="A1682" s="15"/>
      <c r="B1682" s="15"/>
      <c r="C1682" s="15"/>
      <c r="D1682" s="15"/>
      <c r="E1682" s="15"/>
      <c r="F1682" s="22"/>
      <c r="G1682" s="23"/>
      <c r="H1682" s="16" t="s">
        <v>1549</v>
      </c>
      <c r="I1682" s="16" t="s">
        <v>1550</v>
      </c>
      <c r="J1682" s="16" t="s">
        <v>1565</v>
      </c>
      <c r="K1682" s="24" t="s">
        <v>1566</v>
      </c>
      <c r="L1682" s="25"/>
      <c r="M1682" s="26"/>
      <c r="N1682" s="16" t="s">
        <v>23</v>
      </c>
      <c r="O1682" s="24" t="s">
        <v>24</v>
      </c>
      <c r="P1682" s="25"/>
      <c r="Q1682" s="25"/>
      <c r="R1682" s="25"/>
      <c r="S1682" s="26"/>
      <c r="T1682" s="27">
        <v>860157</v>
      </c>
      <c r="U1682" s="28"/>
      <c r="V1682" s="28"/>
      <c r="W1682" s="28"/>
      <c r="X1682" s="28"/>
      <c r="Y1682" s="28"/>
      <c r="Z1682" s="29"/>
    </row>
    <row r="1683" spans="1:26" ht="14.25" customHeight="1" x14ac:dyDescent="0.2">
      <c r="A1683" s="15"/>
      <c r="B1683" s="15"/>
      <c r="C1683" s="15"/>
      <c r="D1683" s="15"/>
      <c r="E1683" s="15"/>
      <c r="F1683" s="22"/>
      <c r="G1683" s="23"/>
      <c r="H1683" s="16" t="s">
        <v>1549</v>
      </c>
      <c r="I1683" s="16" t="s">
        <v>1550</v>
      </c>
      <c r="J1683" s="16" t="s">
        <v>1565</v>
      </c>
      <c r="K1683" s="24" t="s">
        <v>1566</v>
      </c>
      <c r="L1683" s="25"/>
      <c r="M1683" s="26"/>
      <c r="N1683" s="16" t="s">
        <v>185</v>
      </c>
      <c r="O1683" s="24" t="s">
        <v>186</v>
      </c>
      <c r="P1683" s="25"/>
      <c r="Q1683" s="25"/>
      <c r="R1683" s="25"/>
      <c r="S1683" s="26"/>
      <c r="T1683" s="27">
        <v>487147.54</v>
      </c>
      <c r="U1683" s="28"/>
      <c r="V1683" s="28"/>
      <c r="W1683" s="28"/>
      <c r="X1683" s="28"/>
      <c r="Y1683" s="28"/>
      <c r="Z1683" s="29"/>
    </row>
    <row r="1684" spans="1:26" ht="14.25" customHeight="1" x14ac:dyDescent="0.2">
      <c r="A1684" s="15"/>
      <c r="B1684" s="15"/>
      <c r="C1684" s="15"/>
      <c r="D1684" s="15"/>
      <c r="E1684" s="15"/>
      <c r="F1684" s="22"/>
      <c r="G1684" s="23"/>
      <c r="H1684" s="16" t="s">
        <v>1549</v>
      </c>
      <c r="I1684" s="16" t="s">
        <v>1550</v>
      </c>
      <c r="J1684" s="16" t="s">
        <v>1565</v>
      </c>
      <c r="K1684" s="24" t="s">
        <v>1566</v>
      </c>
      <c r="L1684" s="25"/>
      <c r="M1684" s="26"/>
      <c r="N1684" s="16" t="s">
        <v>23</v>
      </c>
      <c r="O1684" s="24" t="s">
        <v>24</v>
      </c>
      <c r="P1684" s="25"/>
      <c r="Q1684" s="25"/>
      <c r="R1684" s="25"/>
      <c r="S1684" s="26"/>
      <c r="T1684" s="27">
        <v>1044606.33</v>
      </c>
      <c r="U1684" s="28"/>
      <c r="V1684" s="28"/>
      <c r="W1684" s="28"/>
      <c r="X1684" s="28"/>
      <c r="Y1684" s="28"/>
      <c r="Z1684" s="29"/>
    </row>
    <row r="1685" spans="1:26" ht="14.25" customHeight="1" x14ac:dyDescent="0.2">
      <c r="A1685" s="15"/>
      <c r="B1685" s="15"/>
      <c r="C1685" s="15"/>
      <c r="D1685" s="15"/>
      <c r="E1685" s="15"/>
      <c r="F1685" s="22"/>
      <c r="G1685" s="23"/>
      <c r="H1685" s="16" t="s">
        <v>1549</v>
      </c>
      <c r="I1685" s="16" t="s">
        <v>1550</v>
      </c>
      <c r="J1685" s="16" t="s">
        <v>1565</v>
      </c>
      <c r="K1685" s="24" t="s">
        <v>1566</v>
      </c>
      <c r="L1685" s="25"/>
      <c r="M1685" s="26"/>
      <c r="N1685" s="16" t="s">
        <v>60</v>
      </c>
      <c r="O1685" s="24" t="s">
        <v>61</v>
      </c>
      <c r="P1685" s="25"/>
      <c r="Q1685" s="25"/>
      <c r="R1685" s="25"/>
      <c r="S1685" s="26"/>
      <c r="T1685" s="27">
        <v>120322</v>
      </c>
      <c r="U1685" s="28"/>
      <c r="V1685" s="28"/>
      <c r="W1685" s="28"/>
      <c r="X1685" s="28"/>
      <c r="Y1685" s="28"/>
      <c r="Z1685" s="29"/>
    </row>
    <row r="1686" spans="1:26" ht="14.25" customHeight="1" x14ac:dyDescent="0.2">
      <c r="A1686" s="15"/>
      <c r="B1686" s="15"/>
      <c r="C1686" s="15"/>
      <c r="D1686" s="15"/>
      <c r="E1686" s="15"/>
      <c r="F1686" s="22"/>
      <c r="G1686" s="23"/>
      <c r="H1686" s="16" t="s">
        <v>1549</v>
      </c>
      <c r="I1686" s="16" t="s">
        <v>1550</v>
      </c>
      <c r="J1686" s="16" t="s">
        <v>1565</v>
      </c>
      <c r="K1686" s="24" t="s">
        <v>1566</v>
      </c>
      <c r="L1686" s="25"/>
      <c r="M1686" s="26"/>
      <c r="N1686" s="16" t="s">
        <v>1569</v>
      </c>
      <c r="O1686" s="24" t="s">
        <v>1570</v>
      </c>
      <c r="P1686" s="25"/>
      <c r="Q1686" s="25"/>
      <c r="R1686" s="25"/>
      <c r="S1686" s="26"/>
      <c r="T1686" s="27">
        <v>1600.26</v>
      </c>
      <c r="U1686" s="28"/>
      <c r="V1686" s="28"/>
      <c r="W1686" s="28"/>
      <c r="X1686" s="28"/>
      <c r="Y1686" s="28"/>
      <c r="Z1686" s="29"/>
    </row>
    <row r="1687" spans="1:26" ht="14.25" customHeight="1" x14ac:dyDescent="0.2">
      <c r="A1687" s="15"/>
      <c r="B1687" s="15"/>
      <c r="C1687" s="15"/>
      <c r="D1687" s="15"/>
      <c r="E1687" s="15"/>
      <c r="F1687" s="22"/>
      <c r="G1687" s="23"/>
      <c r="H1687" s="16" t="s">
        <v>1549</v>
      </c>
      <c r="I1687" s="16" t="s">
        <v>1550</v>
      </c>
      <c r="J1687" s="16" t="s">
        <v>1565</v>
      </c>
      <c r="K1687" s="24" t="s">
        <v>1566</v>
      </c>
      <c r="L1687" s="25"/>
      <c r="M1687" s="26"/>
      <c r="N1687" s="16" t="s">
        <v>60</v>
      </c>
      <c r="O1687" s="24" t="s">
        <v>61</v>
      </c>
      <c r="P1687" s="25"/>
      <c r="Q1687" s="25"/>
      <c r="R1687" s="25"/>
      <c r="S1687" s="26"/>
      <c r="T1687" s="27">
        <v>1467453.56</v>
      </c>
      <c r="U1687" s="28"/>
      <c r="V1687" s="28"/>
      <c r="W1687" s="28"/>
      <c r="X1687" s="28"/>
      <c r="Y1687" s="28"/>
      <c r="Z1687" s="29"/>
    </row>
    <row r="1688" spans="1:26" ht="14.25" customHeight="1" x14ac:dyDescent="0.2">
      <c r="A1688" s="15"/>
      <c r="B1688" s="15"/>
      <c r="C1688" s="15"/>
      <c r="D1688" s="15"/>
      <c r="E1688" s="15"/>
      <c r="F1688" s="22"/>
      <c r="G1688" s="23"/>
      <c r="H1688" s="16" t="s">
        <v>1549</v>
      </c>
      <c r="I1688" s="16" t="s">
        <v>1550</v>
      </c>
      <c r="J1688" s="16" t="s">
        <v>1565</v>
      </c>
      <c r="K1688" s="24" t="s">
        <v>1566</v>
      </c>
      <c r="L1688" s="25"/>
      <c r="M1688" s="26"/>
      <c r="N1688" s="16" t="s">
        <v>1571</v>
      </c>
      <c r="O1688" s="24" t="s">
        <v>1572</v>
      </c>
      <c r="P1688" s="25"/>
      <c r="Q1688" s="25"/>
      <c r="R1688" s="25"/>
      <c r="S1688" s="26"/>
      <c r="T1688" s="27">
        <v>3569.5</v>
      </c>
      <c r="U1688" s="28"/>
      <c r="V1688" s="28"/>
      <c r="W1688" s="28"/>
      <c r="X1688" s="28"/>
      <c r="Y1688" s="28"/>
      <c r="Z1688" s="29"/>
    </row>
    <row r="1689" spans="1:26" ht="14.25" customHeight="1" x14ac:dyDescent="0.2">
      <c r="A1689" s="15"/>
      <c r="B1689" s="15"/>
      <c r="C1689" s="15"/>
      <c r="D1689" s="15"/>
      <c r="E1689" s="15"/>
      <c r="F1689" s="22"/>
      <c r="G1689" s="23"/>
      <c r="H1689" s="16" t="s">
        <v>1549</v>
      </c>
      <c r="I1689" s="16" t="s">
        <v>1550</v>
      </c>
      <c r="J1689" s="16" t="s">
        <v>1565</v>
      </c>
      <c r="K1689" s="24" t="s">
        <v>1566</v>
      </c>
      <c r="L1689" s="25"/>
      <c r="M1689" s="26"/>
      <c r="N1689" s="16" t="s">
        <v>23</v>
      </c>
      <c r="O1689" s="24" t="s">
        <v>24</v>
      </c>
      <c r="P1689" s="25"/>
      <c r="Q1689" s="25"/>
      <c r="R1689" s="25"/>
      <c r="S1689" s="26"/>
      <c r="T1689" s="27">
        <v>3010523.53</v>
      </c>
      <c r="U1689" s="28"/>
      <c r="V1689" s="28"/>
      <c r="W1689" s="28"/>
      <c r="X1689" s="28"/>
      <c r="Y1689" s="28"/>
      <c r="Z1689" s="29"/>
    </row>
    <row r="1690" spans="1:26" ht="14.25" customHeight="1" x14ac:dyDescent="0.2">
      <c r="A1690" s="15"/>
      <c r="B1690" s="15"/>
      <c r="C1690" s="15"/>
      <c r="D1690" s="15"/>
      <c r="E1690" s="15"/>
      <c r="F1690" s="22"/>
      <c r="G1690" s="23"/>
      <c r="H1690" s="16" t="s">
        <v>1519</v>
      </c>
      <c r="I1690" s="16" t="s">
        <v>1520</v>
      </c>
      <c r="J1690" s="16" t="s">
        <v>1565</v>
      </c>
      <c r="K1690" s="24" t="s">
        <v>1566</v>
      </c>
      <c r="L1690" s="25"/>
      <c r="M1690" s="26"/>
      <c r="N1690" s="16" t="s">
        <v>60</v>
      </c>
      <c r="O1690" s="24" t="s">
        <v>61</v>
      </c>
      <c r="P1690" s="25"/>
      <c r="Q1690" s="25"/>
      <c r="R1690" s="25"/>
      <c r="S1690" s="26"/>
      <c r="T1690" s="27">
        <v>415874</v>
      </c>
      <c r="U1690" s="28"/>
      <c r="V1690" s="28"/>
      <c r="W1690" s="28"/>
      <c r="X1690" s="28"/>
      <c r="Y1690" s="28"/>
      <c r="Z1690" s="29"/>
    </row>
    <row r="1691" spans="1:26" ht="14.25" customHeight="1" x14ac:dyDescent="0.2">
      <c r="A1691" s="15"/>
      <c r="B1691" s="15"/>
      <c r="C1691" s="15"/>
      <c r="D1691" s="15"/>
      <c r="E1691" s="15"/>
      <c r="F1691" s="22"/>
      <c r="G1691" s="23"/>
      <c r="H1691" s="16" t="s">
        <v>1519</v>
      </c>
      <c r="I1691" s="16" t="s">
        <v>1520</v>
      </c>
      <c r="J1691" s="16" t="s">
        <v>1565</v>
      </c>
      <c r="K1691" s="24" t="s">
        <v>1566</v>
      </c>
      <c r="L1691" s="25"/>
      <c r="M1691" s="26"/>
      <c r="N1691" s="16" t="s">
        <v>23</v>
      </c>
      <c r="O1691" s="24" t="s">
        <v>24</v>
      </c>
      <c r="P1691" s="25"/>
      <c r="Q1691" s="25"/>
      <c r="R1691" s="25"/>
      <c r="S1691" s="26"/>
      <c r="T1691" s="27">
        <v>736962</v>
      </c>
      <c r="U1691" s="28"/>
      <c r="V1691" s="28"/>
      <c r="W1691" s="28"/>
      <c r="X1691" s="28"/>
      <c r="Y1691" s="28"/>
      <c r="Z1691" s="29"/>
    </row>
    <row r="1692" spans="1:26" ht="14.25" customHeight="1" x14ac:dyDescent="0.2">
      <c r="A1692" s="15"/>
      <c r="B1692" s="15"/>
      <c r="C1692" s="15"/>
      <c r="D1692" s="15"/>
      <c r="E1692" s="15"/>
      <c r="F1692" s="22"/>
      <c r="G1692" s="23"/>
      <c r="H1692" s="16" t="s">
        <v>1519</v>
      </c>
      <c r="I1692" s="16" t="s">
        <v>1520</v>
      </c>
      <c r="J1692" s="16" t="s">
        <v>1565</v>
      </c>
      <c r="K1692" s="24" t="s">
        <v>1566</v>
      </c>
      <c r="L1692" s="25"/>
      <c r="M1692" s="26"/>
      <c r="N1692" s="16" t="s">
        <v>60</v>
      </c>
      <c r="O1692" s="24" t="s">
        <v>61</v>
      </c>
      <c r="P1692" s="25"/>
      <c r="Q1692" s="25"/>
      <c r="R1692" s="25"/>
      <c r="S1692" s="26"/>
      <c r="T1692" s="27">
        <v>3691038</v>
      </c>
      <c r="U1692" s="28"/>
      <c r="V1692" s="28"/>
      <c r="W1692" s="28"/>
      <c r="X1692" s="28"/>
      <c r="Y1692" s="28"/>
      <c r="Z1692" s="29"/>
    </row>
    <row r="1693" spans="1:26" ht="14.25" customHeight="1" x14ac:dyDescent="0.2">
      <c r="A1693" s="15"/>
      <c r="B1693" s="15"/>
      <c r="C1693" s="15"/>
      <c r="D1693" s="15"/>
      <c r="E1693" s="15"/>
      <c r="F1693" s="22"/>
      <c r="G1693" s="23"/>
      <c r="H1693" s="16" t="s">
        <v>1541</v>
      </c>
      <c r="I1693" s="16" t="s">
        <v>1542</v>
      </c>
      <c r="J1693" s="16" t="s">
        <v>1565</v>
      </c>
      <c r="K1693" s="24" t="s">
        <v>1566</v>
      </c>
      <c r="L1693" s="25"/>
      <c r="M1693" s="26"/>
      <c r="N1693" s="16" t="s">
        <v>23</v>
      </c>
      <c r="O1693" s="24" t="s">
        <v>24</v>
      </c>
      <c r="P1693" s="25"/>
      <c r="Q1693" s="25"/>
      <c r="R1693" s="25"/>
      <c r="S1693" s="26"/>
      <c r="T1693" s="27">
        <v>1216162.5</v>
      </c>
      <c r="U1693" s="28"/>
      <c r="V1693" s="28"/>
      <c r="W1693" s="28"/>
      <c r="X1693" s="28"/>
      <c r="Y1693" s="28"/>
      <c r="Z1693" s="29"/>
    </row>
    <row r="1694" spans="1:26" ht="14.25" customHeight="1" x14ac:dyDescent="0.2">
      <c r="A1694" s="15"/>
      <c r="B1694" s="15"/>
      <c r="C1694" s="15"/>
      <c r="D1694" s="15"/>
      <c r="E1694" s="15"/>
      <c r="F1694" s="22"/>
      <c r="G1694" s="23"/>
      <c r="H1694" s="16" t="s">
        <v>1541</v>
      </c>
      <c r="I1694" s="16" t="s">
        <v>1542</v>
      </c>
      <c r="J1694" s="16" t="s">
        <v>1565</v>
      </c>
      <c r="K1694" s="24" t="s">
        <v>1566</v>
      </c>
      <c r="L1694" s="25"/>
      <c r="M1694" s="26"/>
      <c r="N1694" s="16" t="s">
        <v>23</v>
      </c>
      <c r="O1694" s="24" t="s">
        <v>24</v>
      </c>
      <c r="P1694" s="25"/>
      <c r="Q1694" s="25"/>
      <c r="R1694" s="25"/>
      <c r="S1694" s="26"/>
      <c r="T1694" s="27">
        <v>126</v>
      </c>
      <c r="U1694" s="28"/>
      <c r="V1694" s="28"/>
      <c r="W1694" s="28"/>
      <c r="X1694" s="28"/>
      <c r="Y1694" s="28"/>
      <c r="Z1694" s="29"/>
    </row>
    <row r="1695" spans="1:26" ht="14.25" customHeight="1" x14ac:dyDescent="0.2">
      <c r="A1695" s="15"/>
      <c r="B1695" s="15"/>
      <c r="C1695" s="15"/>
      <c r="D1695" s="15"/>
      <c r="E1695" s="15"/>
      <c r="F1695" s="22"/>
      <c r="G1695" s="23"/>
      <c r="H1695" s="16" t="s">
        <v>1541</v>
      </c>
      <c r="I1695" s="16" t="s">
        <v>1542</v>
      </c>
      <c r="J1695" s="16" t="s">
        <v>1565</v>
      </c>
      <c r="K1695" s="24" t="s">
        <v>1566</v>
      </c>
      <c r="L1695" s="25"/>
      <c r="M1695" s="26"/>
      <c r="N1695" s="16" t="s">
        <v>60</v>
      </c>
      <c r="O1695" s="24" t="s">
        <v>61</v>
      </c>
      <c r="P1695" s="25"/>
      <c r="Q1695" s="25"/>
      <c r="R1695" s="25"/>
      <c r="S1695" s="26"/>
      <c r="T1695" s="27">
        <v>28</v>
      </c>
      <c r="U1695" s="28"/>
      <c r="V1695" s="28"/>
      <c r="W1695" s="28"/>
      <c r="X1695" s="28"/>
      <c r="Y1695" s="28"/>
      <c r="Z1695" s="29"/>
    </row>
    <row r="1696" spans="1:26" ht="14.25" customHeight="1" x14ac:dyDescent="0.2">
      <c r="A1696" s="15"/>
      <c r="B1696" s="15"/>
      <c r="C1696" s="15"/>
      <c r="D1696" s="15"/>
      <c r="E1696" s="15"/>
      <c r="F1696" s="22"/>
      <c r="G1696" s="23"/>
      <c r="H1696" s="16" t="s">
        <v>1553</v>
      </c>
      <c r="I1696" s="16" t="s">
        <v>1554</v>
      </c>
      <c r="J1696" s="16" t="s">
        <v>1565</v>
      </c>
      <c r="K1696" s="24" t="s">
        <v>1566</v>
      </c>
      <c r="L1696" s="25"/>
      <c r="M1696" s="26"/>
      <c r="N1696" s="16" t="s">
        <v>60</v>
      </c>
      <c r="O1696" s="24" t="s">
        <v>61</v>
      </c>
      <c r="P1696" s="25"/>
      <c r="Q1696" s="25"/>
      <c r="R1696" s="25"/>
      <c r="S1696" s="26"/>
      <c r="T1696" s="27">
        <v>9993.2999999999993</v>
      </c>
      <c r="U1696" s="28"/>
      <c r="V1696" s="28"/>
      <c r="W1696" s="28"/>
      <c r="X1696" s="28"/>
      <c r="Y1696" s="28"/>
      <c r="Z1696" s="29"/>
    </row>
    <row r="1697" spans="1:26" ht="14.25" customHeight="1" x14ac:dyDescent="0.2">
      <c r="A1697" s="15"/>
      <c r="B1697" s="15"/>
      <c r="C1697" s="15"/>
      <c r="D1697" s="15"/>
      <c r="E1697" s="15"/>
      <c r="F1697" s="22"/>
      <c r="G1697" s="23"/>
      <c r="H1697" s="16" t="s">
        <v>1553</v>
      </c>
      <c r="I1697" s="16" t="s">
        <v>1554</v>
      </c>
      <c r="J1697" s="16" t="s">
        <v>1565</v>
      </c>
      <c r="K1697" s="24" t="s">
        <v>1566</v>
      </c>
      <c r="L1697" s="25"/>
      <c r="M1697" s="26"/>
      <c r="N1697" s="16" t="s">
        <v>23</v>
      </c>
      <c r="O1697" s="24" t="s">
        <v>24</v>
      </c>
      <c r="P1697" s="25"/>
      <c r="Q1697" s="25"/>
      <c r="R1697" s="25"/>
      <c r="S1697" s="26"/>
      <c r="T1697" s="27">
        <v>133916.38</v>
      </c>
      <c r="U1697" s="28"/>
      <c r="V1697" s="28"/>
      <c r="W1697" s="28"/>
      <c r="X1697" s="28"/>
      <c r="Y1697" s="28"/>
      <c r="Z1697" s="29"/>
    </row>
    <row r="1698" spans="1:26" ht="14.25" customHeight="1" x14ac:dyDescent="0.2">
      <c r="A1698" s="15"/>
      <c r="B1698" s="15"/>
      <c r="C1698" s="15"/>
      <c r="D1698" s="15"/>
      <c r="E1698" s="15"/>
      <c r="F1698" s="22"/>
      <c r="G1698" s="23"/>
      <c r="H1698" s="16" t="s">
        <v>1555</v>
      </c>
      <c r="I1698" s="16" t="s">
        <v>1556</v>
      </c>
      <c r="J1698" s="16" t="s">
        <v>1565</v>
      </c>
      <c r="K1698" s="24" t="s">
        <v>1566</v>
      </c>
      <c r="L1698" s="25"/>
      <c r="M1698" s="26"/>
      <c r="N1698" s="16" t="s">
        <v>23</v>
      </c>
      <c r="O1698" s="24" t="s">
        <v>24</v>
      </c>
      <c r="P1698" s="25"/>
      <c r="Q1698" s="25"/>
      <c r="R1698" s="25"/>
      <c r="S1698" s="26"/>
      <c r="T1698" s="27">
        <v>377872.77</v>
      </c>
      <c r="U1698" s="28"/>
      <c r="V1698" s="28"/>
      <c r="W1698" s="28"/>
      <c r="X1698" s="28"/>
      <c r="Y1698" s="28"/>
      <c r="Z1698" s="29"/>
    </row>
    <row r="1699" spans="1:26" ht="14.25" customHeight="1" x14ac:dyDescent="0.2">
      <c r="A1699" s="15"/>
      <c r="B1699" s="15"/>
      <c r="C1699" s="15"/>
      <c r="D1699" s="15"/>
      <c r="E1699" s="15"/>
      <c r="F1699" s="22"/>
      <c r="G1699" s="23"/>
      <c r="H1699" s="16" t="s">
        <v>1555</v>
      </c>
      <c r="I1699" s="16" t="s">
        <v>1556</v>
      </c>
      <c r="J1699" s="16" t="s">
        <v>1565</v>
      </c>
      <c r="K1699" s="24" t="s">
        <v>1566</v>
      </c>
      <c r="L1699" s="25"/>
      <c r="M1699" s="26"/>
      <c r="N1699" s="16" t="s">
        <v>23</v>
      </c>
      <c r="O1699" s="24" t="s">
        <v>24</v>
      </c>
      <c r="P1699" s="25"/>
      <c r="Q1699" s="25"/>
      <c r="R1699" s="25"/>
      <c r="S1699" s="26"/>
      <c r="T1699" s="27">
        <v>21748.99</v>
      </c>
      <c r="U1699" s="28"/>
      <c r="V1699" s="28"/>
      <c r="W1699" s="28"/>
      <c r="X1699" s="28"/>
      <c r="Y1699" s="28"/>
      <c r="Z1699" s="29"/>
    </row>
    <row r="1700" spans="1:26" ht="14.25" customHeight="1" x14ac:dyDescent="0.2">
      <c r="A1700" s="15"/>
      <c r="B1700" s="15"/>
      <c r="C1700" s="15"/>
      <c r="D1700" s="15"/>
      <c r="E1700" s="15"/>
      <c r="F1700" s="22"/>
      <c r="G1700" s="23"/>
      <c r="H1700" s="16" t="s">
        <v>1555</v>
      </c>
      <c r="I1700" s="16" t="s">
        <v>1556</v>
      </c>
      <c r="J1700" s="16" t="s">
        <v>1565</v>
      </c>
      <c r="K1700" s="24" t="s">
        <v>1566</v>
      </c>
      <c r="L1700" s="25"/>
      <c r="M1700" s="26"/>
      <c r="N1700" s="16" t="s">
        <v>23</v>
      </c>
      <c r="O1700" s="24" t="s">
        <v>24</v>
      </c>
      <c r="P1700" s="25"/>
      <c r="Q1700" s="25"/>
      <c r="R1700" s="25"/>
      <c r="S1700" s="26"/>
      <c r="T1700" s="27">
        <v>9180.02</v>
      </c>
      <c r="U1700" s="28"/>
      <c r="V1700" s="28"/>
      <c r="W1700" s="28"/>
      <c r="X1700" s="28"/>
      <c r="Y1700" s="28"/>
      <c r="Z1700" s="29"/>
    </row>
    <row r="1701" spans="1:26" ht="14.25" customHeight="1" x14ac:dyDescent="0.2">
      <c r="A1701" s="15"/>
      <c r="B1701" s="15"/>
      <c r="C1701" s="15"/>
      <c r="D1701" s="15"/>
      <c r="E1701" s="15"/>
      <c r="F1701" s="22"/>
      <c r="G1701" s="23"/>
      <c r="H1701" s="16" t="s">
        <v>1555</v>
      </c>
      <c r="I1701" s="16" t="s">
        <v>1556</v>
      </c>
      <c r="J1701" s="16" t="s">
        <v>1565</v>
      </c>
      <c r="K1701" s="24" t="s">
        <v>1566</v>
      </c>
      <c r="L1701" s="25"/>
      <c r="M1701" s="26"/>
      <c r="N1701" s="16" t="s">
        <v>23</v>
      </c>
      <c r="O1701" s="24" t="s">
        <v>24</v>
      </c>
      <c r="P1701" s="25"/>
      <c r="Q1701" s="25"/>
      <c r="R1701" s="25"/>
      <c r="S1701" s="26"/>
      <c r="T1701" s="27">
        <v>1391.97</v>
      </c>
      <c r="U1701" s="28"/>
      <c r="V1701" s="28"/>
      <c r="W1701" s="28"/>
      <c r="X1701" s="28"/>
      <c r="Y1701" s="28"/>
      <c r="Z1701" s="29"/>
    </row>
    <row r="1702" spans="1:26" ht="14.25" customHeight="1" x14ac:dyDescent="0.2">
      <c r="A1702" s="15"/>
      <c r="B1702" s="15"/>
      <c r="C1702" s="15"/>
      <c r="D1702" s="15"/>
      <c r="E1702" s="15"/>
      <c r="F1702" s="22"/>
      <c r="G1702" s="23"/>
      <c r="H1702" s="16" t="s">
        <v>1555</v>
      </c>
      <c r="I1702" s="16" t="s">
        <v>1556</v>
      </c>
      <c r="J1702" s="16" t="s">
        <v>1565</v>
      </c>
      <c r="K1702" s="24" t="s">
        <v>1566</v>
      </c>
      <c r="L1702" s="25"/>
      <c r="M1702" s="26"/>
      <c r="N1702" s="16" t="s">
        <v>60</v>
      </c>
      <c r="O1702" s="24" t="s">
        <v>61</v>
      </c>
      <c r="P1702" s="25"/>
      <c r="Q1702" s="25"/>
      <c r="R1702" s="25"/>
      <c r="S1702" s="26"/>
      <c r="T1702" s="27">
        <v>49533.75</v>
      </c>
      <c r="U1702" s="28"/>
      <c r="V1702" s="28"/>
      <c r="W1702" s="28"/>
      <c r="X1702" s="28"/>
      <c r="Y1702" s="28"/>
      <c r="Z1702" s="29"/>
    </row>
    <row r="1703" spans="1:26" ht="14.25" customHeight="1" x14ac:dyDescent="0.2">
      <c r="A1703" s="15"/>
      <c r="B1703" s="15"/>
      <c r="C1703" s="15"/>
      <c r="D1703" s="15"/>
      <c r="E1703" s="15"/>
      <c r="F1703" s="22"/>
      <c r="G1703" s="23"/>
      <c r="H1703" s="16" t="s">
        <v>1555</v>
      </c>
      <c r="I1703" s="16" t="s">
        <v>1556</v>
      </c>
      <c r="J1703" s="16" t="s">
        <v>1565</v>
      </c>
      <c r="K1703" s="24" t="s">
        <v>1566</v>
      </c>
      <c r="L1703" s="25"/>
      <c r="M1703" s="26"/>
      <c r="N1703" s="16" t="s">
        <v>60</v>
      </c>
      <c r="O1703" s="24" t="s">
        <v>61</v>
      </c>
      <c r="P1703" s="25"/>
      <c r="Q1703" s="25"/>
      <c r="R1703" s="25"/>
      <c r="S1703" s="26"/>
      <c r="T1703" s="27">
        <v>660.32</v>
      </c>
      <c r="U1703" s="28"/>
      <c r="V1703" s="28"/>
      <c r="W1703" s="28"/>
      <c r="X1703" s="28"/>
      <c r="Y1703" s="28"/>
      <c r="Z1703" s="29"/>
    </row>
    <row r="1704" spans="1:26" ht="14.25" customHeight="1" x14ac:dyDescent="0.2">
      <c r="A1704" s="15"/>
      <c r="B1704" s="15"/>
      <c r="C1704" s="15"/>
      <c r="D1704" s="15"/>
      <c r="E1704" s="15"/>
      <c r="F1704" s="22"/>
      <c r="G1704" s="23"/>
      <c r="H1704" s="16" t="s">
        <v>1555</v>
      </c>
      <c r="I1704" s="16" t="s">
        <v>1556</v>
      </c>
      <c r="J1704" s="16" t="s">
        <v>1565</v>
      </c>
      <c r="K1704" s="24" t="s">
        <v>1566</v>
      </c>
      <c r="L1704" s="25"/>
      <c r="M1704" s="26"/>
      <c r="N1704" s="16" t="s">
        <v>60</v>
      </c>
      <c r="O1704" s="24" t="s">
        <v>61</v>
      </c>
      <c r="P1704" s="25"/>
      <c r="Q1704" s="25"/>
      <c r="R1704" s="25"/>
      <c r="S1704" s="26"/>
      <c r="T1704" s="27">
        <v>242.34</v>
      </c>
      <c r="U1704" s="28"/>
      <c r="V1704" s="28"/>
      <c r="W1704" s="28"/>
      <c r="X1704" s="28"/>
      <c r="Y1704" s="28"/>
      <c r="Z1704" s="29"/>
    </row>
    <row r="1705" spans="1:26" ht="14.25" customHeight="1" x14ac:dyDescent="0.2">
      <c r="A1705" s="15"/>
      <c r="B1705" s="15"/>
      <c r="C1705" s="15"/>
      <c r="D1705" s="15"/>
      <c r="E1705" s="15"/>
      <c r="F1705" s="22"/>
      <c r="G1705" s="23"/>
      <c r="H1705" s="16" t="s">
        <v>1555</v>
      </c>
      <c r="I1705" s="16" t="s">
        <v>1556</v>
      </c>
      <c r="J1705" s="16" t="s">
        <v>1565</v>
      </c>
      <c r="K1705" s="24" t="s">
        <v>1566</v>
      </c>
      <c r="L1705" s="25"/>
      <c r="M1705" s="26"/>
      <c r="N1705" s="16" t="s">
        <v>60</v>
      </c>
      <c r="O1705" s="24" t="s">
        <v>61</v>
      </c>
      <c r="P1705" s="25"/>
      <c r="Q1705" s="25"/>
      <c r="R1705" s="25"/>
      <c r="S1705" s="26"/>
      <c r="T1705" s="27">
        <v>510.79</v>
      </c>
      <c r="U1705" s="28"/>
      <c r="V1705" s="28"/>
      <c r="W1705" s="28"/>
      <c r="X1705" s="28"/>
      <c r="Y1705" s="28"/>
      <c r="Z1705" s="29"/>
    </row>
    <row r="1706" spans="1:26" ht="14.25" customHeight="1" x14ac:dyDescent="0.2">
      <c r="A1706" s="15"/>
      <c r="B1706" s="15"/>
      <c r="C1706" s="15"/>
      <c r="D1706" s="15"/>
      <c r="E1706" s="15"/>
      <c r="F1706" s="22"/>
      <c r="G1706" s="23"/>
      <c r="H1706" s="16" t="s">
        <v>1573</v>
      </c>
      <c r="I1706" s="16" t="s">
        <v>1574</v>
      </c>
      <c r="J1706" s="16" t="s">
        <v>1565</v>
      </c>
      <c r="K1706" s="24" t="s">
        <v>1566</v>
      </c>
      <c r="L1706" s="25"/>
      <c r="M1706" s="26"/>
      <c r="N1706" s="16" t="s">
        <v>60</v>
      </c>
      <c r="O1706" s="24" t="s">
        <v>61</v>
      </c>
      <c r="P1706" s="25"/>
      <c r="Q1706" s="25"/>
      <c r="R1706" s="25"/>
      <c r="S1706" s="26"/>
      <c r="T1706" s="27">
        <v>7578.12</v>
      </c>
      <c r="U1706" s="28"/>
      <c r="V1706" s="28"/>
      <c r="W1706" s="28"/>
      <c r="X1706" s="28"/>
      <c r="Y1706" s="28"/>
      <c r="Z1706" s="29"/>
    </row>
    <row r="1707" spans="1:26" ht="14.25" customHeight="1" x14ac:dyDescent="0.2">
      <c r="A1707" s="15"/>
      <c r="B1707" s="15"/>
      <c r="C1707" s="15"/>
      <c r="D1707" s="15"/>
      <c r="E1707" s="15"/>
      <c r="F1707" s="22"/>
      <c r="G1707" s="23"/>
      <c r="H1707" s="16" t="s">
        <v>1573</v>
      </c>
      <c r="I1707" s="16" t="s">
        <v>1574</v>
      </c>
      <c r="J1707" s="16" t="s">
        <v>1565</v>
      </c>
      <c r="K1707" s="24" t="s">
        <v>1566</v>
      </c>
      <c r="L1707" s="25"/>
      <c r="M1707" s="26"/>
      <c r="N1707" s="16" t="s">
        <v>23</v>
      </c>
      <c r="O1707" s="24" t="s">
        <v>24</v>
      </c>
      <c r="P1707" s="25"/>
      <c r="Q1707" s="25"/>
      <c r="R1707" s="25"/>
      <c r="S1707" s="26"/>
      <c r="T1707" s="27">
        <v>1154672.58</v>
      </c>
      <c r="U1707" s="28"/>
      <c r="V1707" s="28"/>
      <c r="W1707" s="28"/>
      <c r="X1707" s="28"/>
      <c r="Y1707" s="28"/>
      <c r="Z1707" s="29"/>
    </row>
    <row r="1708" spans="1:26" ht="14.25" customHeight="1" x14ac:dyDescent="0.2">
      <c r="A1708" s="17"/>
      <c r="B1708" s="17"/>
      <c r="C1708" s="17"/>
      <c r="D1708" s="17"/>
      <c r="E1708" s="17"/>
      <c r="F1708" s="30"/>
      <c r="G1708" s="31"/>
      <c r="H1708" s="18" t="s">
        <v>1575</v>
      </c>
      <c r="I1708" s="18" t="s">
        <v>1576</v>
      </c>
      <c r="J1708" s="18" t="s">
        <v>1565</v>
      </c>
      <c r="K1708" s="32" t="s">
        <v>1566</v>
      </c>
      <c r="L1708" s="33"/>
      <c r="M1708" s="34"/>
      <c r="N1708" s="18" t="s">
        <v>23</v>
      </c>
      <c r="O1708" s="32" t="s">
        <v>24</v>
      </c>
      <c r="P1708" s="33"/>
      <c r="Q1708" s="33"/>
      <c r="R1708" s="33"/>
      <c r="S1708" s="34"/>
      <c r="T1708" s="35">
        <v>1071990.1599999999</v>
      </c>
      <c r="U1708" s="36"/>
      <c r="V1708" s="36"/>
      <c r="W1708" s="36"/>
      <c r="X1708" s="36"/>
      <c r="Y1708" s="36"/>
      <c r="Z1708" s="37"/>
    </row>
    <row r="1709" spans="1:26" ht="2.25" customHeight="1" x14ac:dyDescent="0.2">
      <c r="A1709" s="4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6"/>
    </row>
    <row r="1710" spans="1:26" ht="0.75" customHeight="1" x14ac:dyDescent="0.2">
      <c r="A1710" s="7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  <c r="V1710" s="21">
        <f>SUM(hList_Frame_1!A1267:A1575)</f>
        <v>35647540.269999988</v>
      </c>
      <c r="W1710" s="21"/>
      <c r="X1710" s="21"/>
      <c r="Y1710" s="21"/>
      <c r="Z1710" s="9"/>
    </row>
    <row r="1711" spans="1:26" ht="12.75" customHeight="1" x14ac:dyDescent="0.2">
      <c r="A1711" s="7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P1711" s="20" t="s">
        <v>25</v>
      </c>
      <c r="Q1711" s="20"/>
      <c r="R1711" s="20"/>
      <c r="S1711" s="8"/>
      <c r="T1711" s="8"/>
      <c r="U1711" s="8"/>
      <c r="V1711" s="21"/>
      <c r="W1711" s="21"/>
      <c r="X1711" s="21"/>
      <c r="Y1711" s="21"/>
      <c r="Z1711" s="9"/>
    </row>
    <row r="1712" spans="1:26" ht="5.25" customHeight="1" x14ac:dyDescent="0.2">
      <c r="A1712" s="7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20"/>
      <c r="Q1712" s="20"/>
      <c r="R1712" s="20"/>
      <c r="S1712" s="8"/>
      <c r="T1712" s="8"/>
      <c r="U1712" s="8"/>
      <c r="V1712" s="8"/>
      <c r="W1712" s="8"/>
      <c r="X1712" s="8"/>
      <c r="Y1712" s="8"/>
      <c r="Z1712" s="9"/>
    </row>
    <row r="1713" spans="1:26" ht="8.25" customHeight="1" x14ac:dyDescent="0.2">
      <c r="A1713" s="10"/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2"/>
    </row>
    <row r="1714" spans="1:26" ht="15" customHeight="1" x14ac:dyDescent="0.2">
      <c r="A1714" s="13"/>
      <c r="B1714" s="13"/>
      <c r="C1714" s="13"/>
      <c r="D1714" s="13"/>
      <c r="E1714" s="14" t="s">
        <v>1577</v>
      </c>
      <c r="F1714" s="38" t="s">
        <v>1578</v>
      </c>
      <c r="G1714" s="39"/>
      <c r="H1714" s="14" t="s">
        <v>1579</v>
      </c>
      <c r="I1714" s="14" t="s">
        <v>1580</v>
      </c>
      <c r="J1714" s="14" t="s">
        <v>1581</v>
      </c>
      <c r="K1714" s="38" t="s">
        <v>1582</v>
      </c>
      <c r="L1714" s="40"/>
      <c r="M1714" s="39"/>
      <c r="N1714" s="14" t="s">
        <v>60</v>
      </c>
      <c r="O1714" s="38" t="s">
        <v>61</v>
      </c>
      <c r="P1714" s="40"/>
      <c r="Q1714" s="40"/>
      <c r="R1714" s="40"/>
      <c r="S1714" s="39"/>
      <c r="T1714" s="41">
        <v>41282.39</v>
      </c>
      <c r="U1714" s="42"/>
      <c r="V1714" s="42"/>
      <c r="W1714" s="42"/>
      <c r="X1714" s="42"/>
      <c r="Y1714" s="42"/>
      <c r="Z1714" s="43"/>
    </row>
    <row r="1715" spans="1:26" ht="14.25" customHeight="1" x14ac:dyDescent="0.2">
      <c r="A1715" s="17"/>
      <c r="B1715" s="17"/>
      <c r="C1715" s="17"/>
      <c r="D1715" s="17"/>
      <c r="E1715" s="17"/>
      <c r="F1715" s="30"/>
      <c r="G1715" s="31"/>
      <c r="H1715" s="18" t="s">
        <v>1579</v>
      </c>
      <c r="I1715" s="18" t="s">
        <v>1580</v>
      </c>
      <c r="J1715" s="18" t="s">
        <v>1581</v>
      </c>
      <c r="K1715" s="32" t="s">
        <v>1582</v>
      </c>
      <c r="L1715" s="33"/>
      <c r="M1715" s="34"/>
      <c r="N1715" s="18" t="s">
        <v>23</v>
      </c>
      <c r="O1715" s="32" t="s">
        <v>24</v>
      </c>
      <c r="P1715" s="33"/>
      <c r="Q1715" s="33"/>
      <c r="R1715" s="33"/>
      <c r="S1715" s="34"/>
      <c r="T1715" s="35">
        <v>429171.24</v>
      </c>
      <c r="U1715" s="36"/>
      <c r="V1715" s="36"/>
      <c r="W1715" s="36"/>
      <c r="X1715" s="36"/>
      <c r="Y1715" s="36"/>
      <c r="Z1715" s="37"/>
    </row>
    <row r="1716" spans="1:26" ht="2.25" customHeight="1" x14ac:dyDescent="0.2">
      <c r="A1716" s="4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6"/>
    </row>
    <row r="1717" spans="1:26" ht="13.5" customHeight="1" x14ac:dyDescent="0.2">
      <c r="A1717" s="7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P1717" s="20" t="s">
        <v>25</v>
      </c>
      <c r="Q1717" s="20"/>
      <c r="R1717" s="20"/>
      <c r="S1717" s="8"/>
      <c r="T1717" s="8"/>
      <c r="U1717" s="8"/>
      <c r="V1717" s="8"/>
      <c r="W1717" s="8"/>
      <c r="X1717" s="21">
        <f>SUM(hList_Frame_1!A1576:A1577)</f>
        <v>470453.63</v>
      </c>
      <c r="Y1717" s="21"/>
      <c r="Z1717" s="9"/>
    </row>
    <row r="1718" spans="1:26" ht="5.25" customHeight="1" x14ac:dyDescent="0.2">
      <c r="A1718" s="7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20"/>
      <c r="Q1718" s="20"/>
      <c r="R1718" s="20"/>
      <c r="S1718" s="8"/>
      <c r="T1718" s="8"/>
      <c r="U1718" s="8"/>
      <c r="V1718" s="8"/>
      <c r="W1718" s="8"/>
      <c r="X1718" s="8"/>
      <c r="Y1718" s="8"/>
      <c r="Z1718" s="9"/>
    </row>
    <row r="1719" spans="1:26" ht="8.25" customHeight="1" x14ac:dyDescent="0.2">
      <c r="A1719" s="10"/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2"/>
    </row>
    <row r="1720" spans="1:26" ht="15" customHeight="1" x14ac:dyDescent="0.2">
      <c r="A1720" s="13"/>
      <c r="B1720" s="13"/>
      <c r="C1720" s="13"/>
      <c r="D1720" s="13"/>
      <c r="E1720" s="14" t="s">
        <v>108</v>
      </c>
      <c r="F1720" s="38" t="s">
        <v>109</v>
      </c>
      <c r="G1720" s="39"/>
      <c r="H1720" s="14" t="s">
        <v>1583</v>
      </c>
      <c r="I1720" s="14" t="s">
        <v>1584</v>
      </c>
      <c r="J1720" s="14" t="s">
        <v>1585</v>
      </c>
      <c r="K1720" s="38" t="s">
        <v>1586</v>
      </c>
      <c r="L1720" s="40"/>
      <c r="M1720" s="39"/>
      <c r="N1720" s="14" t="s">
        <v>23</v>
      </c>
      <c r="O1720" s="38" t="s">
        <v>24</v>
      </c>
      <c r="P1720" s="40"/>
      <c r="Q1720" s="40"/>
      <c r="R1720" s="40"/>
      <c r="S1720" s="39"/>
      <c r="T1720" s="41">
        <v>616.29999999999995</v>
      </c>
      <c r="U1720" s="42"/>
      <c r="V1720" s="42"/>
      <c r="W1720" s="42"/>
      <c r="X1720" s="42"/>
      <c r="Y1720" s="42"/>
      <c r="Z1720" s="43"/>
    </row>
    <row r="1721" spans="1:26" ht="14.25" customHeight="1" x14ac:dyDescent="0.2">
      <c r="A1721" s="15"/>
      <c r="B1721" s="15"/>
      <c r="C1721" s="15"/>
      <c r="D1721" s="15"/>
      <c r="E1721" s="15"/>
      <c r="F1721" s="22"/>
      <c r="G1721" s="23"/>
      <c r="H1721" s="16" t="s">
        <v>1587</v>
      </c>
      <c r="I1721" s="16" t="s">
        <v>1588</v>
      </c>
      <c r="J1721" s="16" t="s">
        <v>1585</v>
      </c>
      <c r="K1721" s="24" t="s">
        <v>1586</v>
      </c>
      <c r="L1721" s="25"/>
      <c r="M1721" s="26"/>
      <c r="N1721" s="16" t="s">
        <v>23</v>
      </c>
      <c r="O1721" s="24" t="s">
        <v>24</v>
      </c>
      <c r="P1721" s="25"/>
      <c r="Q1721" s="25"/>
      <c r="R1721" s="25"/>
      <c r="S1721" s="26"/>
      <c r="T1721" s="27">
        <v>230.77</v>
      </c>
      <c r="U1721" s="28"/>
      <c r="V1721" s="28"/>
      <c r="W1721" s="28"/>
      <c r="X1721" s="28"/>
      <c r="Y1721" s="28"/>
      <c r="Z1721" s="29"/>
    </row>
    <row r="1722" spans="1:26" ht="14.25" customHeight="1" x14ac:dyDescent="0.2">
      <c r="A1722" s="15"/>
      <c r="B1722" s="15"/>
      <c r="C1722" s="15"/>
      <c r="D1722" s="15"/>
      <c r="E1722" s="15"/>
      <c r="F1722" s="22"/>
      <c r="G1722" s="23"/>
      <c r="H1722" s="16" t="s">
        <v>1589</v>
      </c>
      <c r="I1722" s="16" t="s">
        <v>1590</v>
      </c>
      <c r="J1722" s="16" t="s">
        <v>1585</v>
      </c>
      <c r="K1722" s="24" t="s">
        <v>1586</v>
      </c>
      <c r="L1722" s="25"/>
      <c r="M1722" s="26"/>
      <c r="N1722" s="16" t="s">
        <v>23</v>
      </c>
      <c r="O1722" s="24" t="s">
        <v>24</v>
      </c>
      <c r="P1722" s="25"/>
      <c r="Q1722" s="25"/>
      <c r="R1722" s="25"/>
      <c r="S1722" s="26"/>
      <c r="T1722" s="27">
        <v>108.36</v>
      </c>
      <c r="U1722" s="28"/>
      <c r="V1722" s="28"/>
      <c r="W1722" s="28"/>
      <c r="X1722" s="28"/>
      <c r="Y1722" s="28"/>
      <c r="Z1722" s="29"/>
    </row>
    <row r="1723" spans="1:26" ht="14.25" customHeight="1" x14ac:dyDescent="0.2">
      <c r="A1723" s="15"/>
      <c r="B1723" s="15"/>
      <c r="C1723" s="15"/>
      <c r="D1723" s="15"/>
      <c r="E1723" s="15"/>
      <c r="F1723" s="22"/>
      <c r="G1723" s="23"/>
      <c r="H1723" s="16" t="s">
        <v>1591</v>
      </c>
      <c r="I1723" s="16" t="s">
        <v>1592</v>
      </c>
      <c r="J1723" s="16" t="s">
        <v>1585</v>
      </c>
      <c r="K1723" s="24" t="s">
        <v>1586</v>
      </c>
      <c r="L1723" s="25"/>
      <c r="M1723" s="26"/>
      <c r="N1723" s="16" t="s">
        <v>23</v>
      </c>
      <c r="O1723" s="24" t="s">
        <v>24</v>
      </c>
      <c r="P1723" s="25"/>
      <c r="Q1723" s="25"/>
      <c r="R1723" s="25"/>
      <c r="S1723" s="26"/>
      <c r="T1723" s="27">
        <v>78.48</v>
      </c>
      <c r="U1723" s="28"/>
      <c r="V1723" s="28"/>
      <c r="W1723" s="28"/>
      <c r="X1723" s="28"/>
      <c r="Y1723" s="28"/>
      <c r="Z1723" s="29"/>
    </row>
    <row r="1724" spans="1:26" ht="14.25" customHeight="1" x14ac:dyDescent="0.2">
      <c r="A1724" s="15"/>
      <c r="B1724" s="15"/>
      <c r="C1724" s="15"/>
      <c r="D1724" s="15"/>
      <c r="E1724" s="15"/>
      <c r="F1724" s="22"/>
      <c r="G1724" s="23"/>
      <c r="H1724" s="16" t="s">
        <v>1593</v>
      </c>
      <c r="I1724" s="16" t="s">
        <v>1594</v>
      </c>
      <c r="J1724" s="16" t="s">
        <v>1585</v>
      </c>
      <c r="K1724" s="24" t="s">
        <v>1586</v>
      </c>
      <c r="L1724" s="25"/>
      <c r="M1724" s="26"/>
      <c r="N1724" s="16" t="s">
        <v>23</v>
      </c>
      <c r="O1724" s="24" t="s">
        <v>24</v>
      </c>
      <c r="P1724" s="25"/>
      <c r="Q1724" s="25"/>
      <c r="R1724" s="25"/>
      <c r="S1724" s="26"/>
      <c r="T1724" s="27">
        <v>-78.48</v>
      </c>
      <c r="U1724" s="28"/>
      <c r="V1724" s="28"/>
      <c r="W1724" s="28"/>
      <c r="X1724" s="28"/>
      <c r="Y1724" s="28"/>
      <c r="Z1724" s="29"/>
    </row>
    <row r="1725" spans="1:26" ht="14.25" customHeight="1" x14ac:dyDescent="0.2">
      <c r="A1725" s="15"/>
      <c r="B1725" s="15"/>
      <c r="C1725" s="15"/>
      <c r="D1725" s="15"/>
      <c r="E1725" s="15"/>
      <c r="F1725" s="22"/>
      <c r="G1725" s="23"/>
      <c r="H1725" s="16" t="s">
        <v>1595</v>
      </c>
      <c r="I1725" s="16" t="s">
        <v>1596</v>
      </c>
      <c r="J1725" s="16" t="s">
        <v>1585</v>
      </c>
      <c r="K1725" s="24" t="s">
        <v>1586</v>
      </c>
      <c r="L1725" s="25"/>
      <c r="M1725" s="26"/>
      <c r="N1725" s="16" t="s">
        <v>23</v>
      </c>
      <c r="O1725" s="24" t="s">
        <v>24</v>
      </c>
      <c r="P1725" s="25"/>
      <c r="Q1725" s="25"/>
      <c r="R1725" s="25"/>
      <c r="S1725" s="26"/>
      <c r="T1725" s="27">
        <v>61786.84</v>
      </c>
      <c r="U1725" s="28"/>
      <c r="V1725" s="28"/>
      <c r="W1725" s="28"/>
      <c r="X1725" s="28"/>
      <c r="Y1725" s="28"/>
      <c r="Z1725" s="29"/>
    </row>
    <row r="1726" spans="1:26" ht="14.25" customHeight="1" x14ac:dyDescent="0.2">
      <c r="A1726" s="15"/>
      <c r="B1726" s="15"/>
      <c r="C1726" s="15"/>
      <c r="D1726" s="15"/>
      <c r="E1726" s="15"/>
      <c r="F1726" s="22"/>
      <c r="G1726" s="23"/>
      <c r="H1726" s="16" t="s">
        <v>1597</v>
      </c>
      <c r="I1726" s="16" t="s">
        <v>1596</v>
      </c>
      <c r="J1726" s="16" t="s">
        <v>1585</v>
      </c>
      <c r="K1726" s="24" t="s">
        <v>1586</v>
      </c>
      <c r="L1726" s="25"/>
      <c r="M1726" s="26"/>
      <c r="N1726" s="16" t="s">
        <v>23</v>
      </c>
      <c r="O1726" s="24" t="s">
        <v>24</v>
      </c>
      <c r="P1726" s="25"/>
      <c r="Q1726" s="25"/>
      <c r="R1726" s="25"/>
      <c r="S1726" s="26"/>
      <c r="T1726" s="27">
        <v>240001.42</v>
      </c>
      <c r="U1726" s="28"/>
      <c r="V1726" s="28"/>
      <c r="W1726" s="28"/>
      <c r="X1726" s="28"/>
      <c r="Y1726" s="28"/>
      <c r="Z1726" s="29"/>
    </row>
    <row r="1727" spans="1:26" ht="14.25" customHeight="1" x14ac:dyDescent="0.2">
      <c r="A1727" s="15"/>
      <c r="B1727" s="15"/>
      <c r="C1727" s="15"/>
      <c r="D1727" s="15"/>
      <c r="E1727" s="15"/>
      <c r="F1727" s="22"/>
      <c r="G1727" s="23"/>
      <c r="H1727" s="16" t="s">
        <v>1598</v>
      </c>
      <c r="I1727" s="16" t="s">
        <v>1599</v>
      </c>
      <c r="J1727" s="16" t="s">
        <v>1585</v>
      </c>
      <c r="K1727" s="24" t="s">
        <v>1586</v>
      </c>
      <c r="L1727" s="25"/>
      <c r="M1727" s="26"/>
      <c r="N1727" s="16" t="s">
        <v>23</v>
      </c>
      <c r="O1727" s="24" t="s">
        <v>24</v>
      </c>
      <c r="P1727" s="25"/>
      <c r="Q1727" s="25"/>
      <c r="R1727" s="25"/>
      <c r="S1727" s="26"/>
      <c r="T1727" s="27">
        <v>5557.82</v>
      </c>
      <c r="U1727" s="28"/>
      <c r="V1727" s="28"/>
      <c r="W1727" s="28"/>
      <c r="X1727" s="28"/>
      <c r="Y1727" s="28"/>
      <c r="Z1727" s="29"/>
    </row>
    <row r="1728" spans="1:26" ht="14.25" customHeight="1" x14ac:dyDescent="0.2">
      <c r="A1728" s="15"/>
      <c r="B1728" s="15"/>
      <c r="C1728" s="15"/>
      <c r="D1728" s="15"/>
      <c r="E1728" s="15"/>
      <c r="F1728" s="22"/>
      <c r="G1728" s="23"/>
      <c r="H1728" s="16" t="s">
        <v>1600</v>
      </c>
      <c r="I1728" s="16" t="s">
        <v>1601</v>
      </c>
      <c r="J1728" s="16" t="s">
        <v>1585</v>
      </c>
      <c r="K1728" s="24" t="s">
        <v>1586</v>
      </c>
      <c r="L1728" s="25"/>
      <c r="M1728" s="26"/>
      <c r="N1728" s="16" t="s">
        <v>23</v>
      </c>
      <c r="O1728" s="24" t="s">
        <v>24</v>
      </c>
      <c r="P1728" s="25"/>
      <c r="Q1728" s="25"/>
      <c r="R1728" s="25"/>
      <c r="S1728" s="26"/>
      <c r="T1728" s="27">
        <v>31986.18</v>
      </c>
      <c r="U1728" s="28"/>
      <c r="V1728" s="28"/>
      <c r="W1728" s="28"/>
      <c r="X1728" s="28"/>
      <c r="Y1728" s="28"/>
      <c r="Z1728" s="29"/>
    </row>
    <row r="1729" spans="1:26" ht="14.25" customHeight="1" x14ac:dyDescent="0.2">
      <c r="A1729" s="15"/>
      <c r="B1729" s="15"/>
      <c r="C1729" s="15"/>
      <c r="D1729" s="15"/>
      <c r="E1729" s="15"/>
      <c r="F1729" s="22"/>
      <c r="G1729" s="23"/>
      <c r="H1729" s="16" t="s">
        <v>1602</v>
      </c>
      <c r="I1729" s="16" t="s">
        <v>1603</v>
      </c>
      <c r="J1729" s="16" t="s">
        <v>1585</v>
      </c>
      <c r="K1729" s="24" t="s">
        <v>1586</v>
      </c>
      <c r="L1729" s="25"/>
      <c r="M1729" s="26"/>
      <c r="N1729" s="16" t="s">
        <v>23</v>
      </c>
      <c r="O1729" s="24" t="s">
        <v>24</v>
      </c>
      <c r="P1729" s="25"/>
      <c r="Q1729" s="25"/>
      <c r="R1729" s="25"/>
      <c r="S1729" s="26"/>
      <c r="T1729" s="27">
        <v>1286522.57</v>
      </c>
      <c r="U1729" s="28"/>
      <c r="V1729" s="28"/>
      <c r="W1729" s="28"/>
      <c r="X1729" s="28"/>
      <c r="Y1729" s="28"/>
      <c r="Z1729" s="29"/>
    </row>
    <row r="1730" spans="1:26" ht="14.25" customHeight="1" x14ac:dyDescent="0.2">
      <c r="A1730" s="15"/>
      <c r="B1730" s="15"/>
      <c r="C1730" s="15"/>
      <c r="D1730" s="15"/>
      <c r="E1730" s="15"/>
      <c r="F1730" s="22"/>
      <c r="G1730" s="23"/>
      <c r="H1730" s="16" t="s">
        <v>1604</v>
      </c>
      <c r="I1730" s="16" t="s">
        <v>1605</v>
      </c>
      <c r="J1730" s="16" t="s">
        <v>1585</v>
      </c>
      <c r="K1730" s="24" t="s">
        <v>1586</v>
      </c>
      <c r="L1730" s="25"/>
      <c r="M1730" s="26"/>
      <c r="N1730" s="16" t="s">
        <v>23</v>
      </c>
      <c r="O1730" s="24" t="s">
        <v>24</v>
      </c>
      <c r="P1730" s="25"/>
      <c r="Q1730" s="25"/>
      <c r="R1730" s="25"/>
      <c r="S1730" s="26"/>
      <c r="T1730" s="27">
        <v>33432</v>
      </c>
      <c r="U1730" s="28"/>
      <c r="V1730" s="28"/>
      <c r="W1730" s="28"/>
      <c r="X1730" s="28"/>
      <c r="Y1730" s="28"/>
      <c r="Z1730" s="29"/>
    </row>
    <row r="1731" spans="1:26" ht="14.25" customHeight="1" x14ac:dyDescent="0.2">
      <c r="A1731" s="15"/>
      <c r="B1731" s="15"/>
      <c r="C1731" s="15"/>
      <c r="D1731" s="15"/>
      <c r="E1731" s="15"/>
      <c r="F1731" s="22"/>
      <c r="G1731" s="23"/>
      <c r="H1731" s="16" t="s">
        <v>1606</v>
      </c>
      <c r="I1731" s="16" t="s">
        <v>1607</v>
      </c>
      <c r="J1731" s="16" t="s">
        <v>1585</v>
      </c>
      <c r="K1731" s="24" t="s">
        <v>1586</v>
      </c>
      <c r="L1731" s="25"/>
      <c r="M1731" s="26"/>
      <c r="N1731" s="16" t="s">
        <v>23</v>
      </c>
      <c r="O1731" s="24" t="s">
        <v>24</v>
      </c>
      <c r="P1731" s="25"/>
      <c r="Q1731" s="25"/>
      <c r="R1731" s="25"/>
      <c r="S1731" s="26"/>
      <c r="T1731" s="27">
        <v>795</v>
      </c>
      <c r="U1731" s="28"/>
      <c r="V1731" s="28"/>
      <c r="W1731" s="28"/>
      <c r="X1731" s="28"/>
      <c r="Y1731" s="28"/>
      <c r="Z1731" s="29"/>
    </row>
    <row r="1732" spans="1:26" ht="14.25" customHeight="1" x14ac:dyDescent="0.2">
      <c r="A1732" s="15"/>
      <c r="B1732" s="15"/>
      <c r="C1732" s="15"/>
      <c r="D1732" s="15"/>
      <c r="E1732" s="15"/>
      <c r="F1732" s="22"/>
      <c r="G1732" s="23"/>
      <c r="H1732" s="16" t="s">
        <v>1608</v>
      </c>
      <c r="I1732" s="16" t="s">
        <v>1609</v>
      </c>
      <c r="J1732" s="16" t="s">
        <v>1585</v>
      </c>
      <c r="K1732" s="24" t="s">
        <v>1586</v>
      </c>
      <c r="L1732" s="25"/>
      <c r="M1732" s="26"/>
      <c r="N1732" s="16" t="s">
        <v>23</v>
      </c>
      <c r="O1732" s="24" t="s">
        <v>24</v>
      </c>
      <c r="P1732" s="25"/>
      <c r="Q1732" s="25"/>
      <c r="R1732" s="25"/>
      <c r="S1732" s="26"/>
      <c r="T1732" s="27">
        <v>839.75</v>
      </c>
      <c r="U1732" s="28"/>
      <c r="V1732" s="28"/>
      <c r="W1732" s="28"/>
      <c r="X1732" s="28"/>
      <c r="Y1732" s="28"/>
      <c r="Z1732" s="29"/>
    </row>
    <row r="1733" spans="1:26" ht="14.25" customHeight="1" x14ac:dyDescent="0.2">
      <c r="A1733" s="15"/>
      <c r="B1733" s="15"/>
      <c r="C1733" s="15"/>
      <c r="D1733" s="15"/>
      <c r="E1733" s="15"/>
      <c r="F1733" s="22"/>
      <c r="G1733" s="23"/>
      <c r="H1733" s="16" t="s">
        <v>1610</v>
      </c>
      <c r="I1733" s="16" t="s">
        <v>1611</v>
      </c>
      <c r="J1733" s="16" t="s">
        <v>1585</v>
      </c>
      <c r="K1733" s="24" t="s">
        <v>1586</v>
      </c>
      <c r="L1733" s="25"/>
      <c r="M1733" s="26"/>
      <c r="N1733" s="16" t="s">
        <v>23</v>
      </c>
      <c r="O1733" s="24" t="s">
        <v>24</v>
      </c>
      <c r="P1733" s="25"/>
      <c r="Q1733" s="25"/>
      <c r="R1733" s="25"/>
      <c r="S1733" s="26"/>
      <c r="T1733" s="27">
        <v>2651.19</v>
      </c>
      <c r="U1733" s="28"/>
      <c r="V1733" s="28"/>
      <c r="W1733" s="28"/>
      <c r="X1733" s="28"/>
      <c r="Y1733" s="28"/>
      <c r="Z1733" s="29"/>
    </row>
    <row r="1734" spans="1:26" ht="14.25" customHeight="1" x14ac:dyDescent="0.2">
      <c r="A1734" s="15"/>
      <c r="B1734" s="15"/>
      <c r="C1734" s="15"/>
      <c r="D1734" s="15"/>
      <c r="E1734" s="15"/>
      <c r="F1734" s="22"/>
      <c r="G1734" s="23"/>
      <c r="H1734" s="16" t="s">
        <v>1612</v>
      </c>
      <c r="I1734" s="16" t="s">
        <v>1613</v>
      </c>
      <c r="J1734" s="16" t="s">
        <v>1585</v>
      </c>
      <c r="K1734" s="24" t="s">
        <v>1586</v>
      </c>
      <c r="L1734" s="25"/>
      <c r="M1734" s="26"/>
      <c r="N1734" s="16" t="s">
        <v>23</v>
      </c>
      <c r="O1734" s="24" t="s">
        <v>24</v>
      </c>
      <c r="P1734" s="25"/>
      <c r="Q1734" s="25"/>
      <c r="R1734" s="25"/>
      <c r="S1734" s="26"/>
      <c r="T1734" s="27">
        <v>1152.04</v>
      </c>
      <c r="U1734" s="28"/>
      <c r="V1734" s="28"/>
      <c r="W1734" s="28"/>
      <c r="X1734" s="28"/>
      <c r="Y1734" s="28"/>
      <c r="Z1734" s="29"/>
    </row>
    <row r="1735" spans="1:26" ht="14.25" customHeight="1" x14ac:dyDescent="0.2">
      <c r="A1735" s="15"/>
      <c r="B1735" s="15"/>
      <c r="C1735" s="15"/>
      <c r="D1735" s="15"/>
      <c r="E1735" s="15"/>
      <c r="F1735" s="22"/>
      <c r="G1735" s="23"/>
      <c r="H1735" s="16" t="s">
        <v>1614</v>
      </c>
      <c r="I1735" s="16" t="s">
        <v>1615</v>
      </c>
      <c r="J1735" s="16" t="s">
        <v>1585</v>
      </c>
      <c r="K1735" s="24" t="s">
        <v>1586</v>
      </c>
      <c r="L1735" s="25"/>
      <c r="M1735" s="26"/>
      <c r="N1735" s="16" t="s">
        <v>23</v>
      </c>
      <c r="O1735" s="24" t="s">
        <v>24</v>
      </c>
      <c r="P1735" s="25"/>
      <c r="Q1735" s="25"/>
      <c r="R1735" s="25"/>
      <c r="S1735" s="26"/>
      <c r="T1735" s="27">
        <v>-1637.37</v>
      </c>
      <c r="U1735" s="28"/>
      <c r="V1735" s="28"/>
      <c r="W1735" s="28"/>
      <c r="X1735" s="28"/>
      <c r="Y1735" s="28"/>
      <c r="Z1735" s="29"/>
    </row>
    <row r="1736" spans="1:26" ht="14.25" customHeight="1" x14ac:dyDescent="0.2">
      <c r="A1736" s="15"/>
      <c r="B1736" s="15"/>
      <c r="C1736" s="15"/>
      <c r="D1736" s="15"/>
      <c r="E1736" s="15"/>
      <c r="F1736" s="22"/>
      <c r="G1736" s="23"/>
      <c r="H1736" s="16" t="s">
        <v>1616</v>
      </c>
      <c r="I1736" s="16" t="s">
        <v>1617</v>
      </c>
      <c r="J1736" s="16" t="s">
        <v>1585</v>
      </c>
      <c r="K1736" s="24" t="s">
        <v>1586</v>
      </c>
      <c r="L1736" s="25"/>
      <c r="M1736" s="26"/>
      <c r="N1736" s="16" t="s">
        <v>23</v>
      </c>
      <c r="O1736" s="24" t="s">
        <v>24</v>
      </c>
      <c r="P1736" s="25"/>
      <c r="Q1736" s="25"/>
      <c r="R1736" s="25"/>
      <c r="S1736" s="26"/>
      <c r="T1736" s="27">
        <v>-1.65</v>
      </c>
      <c r="U1736" s="28"/>
      <c r="V1736" s="28"/>
      <c r="W1736" s="28"/>
      <c r="X1736" s="28"/>
      <c r="Y1736" s="28"/>
      <c r="Z1736" s="29"/>
    </row>
    <row r="1737" spans="1:26" ht="14.25" customHeight="1" x14ac:dyDescent="0.2">
      <c r="A1737" s="15"/>
      <c r="B1737" s="15"/>
      <c r="C1737" s="15"/>
      <c r="D1737" s="15"/>
      <c r="E1737" s="15"/>
      <c r="F1737" s="22"/>
      <c r="G1737" s="23"/>
      <c r="H1737" s="16" t="s">
        <v>1618</v>
      </c>
      <c r="I1737" s="16" t="s">
        <v>1619</v>
      </c>
      <c r="J1737" s="16" t="s">
        <v>1585</v>
      </c>
      <c r="K1737" s="24" t="s">
        <v>1586</v>
      </c>
      <c r="L1737" s="25"/>
      <c r="M1737" s="26"/>
      <c r="N1737" s="16" t="s">
        <v>23</v>
      </c>
      <c r="O1737" s="24" t="s">
        <v>24</v>
      </c>
      <c r="P1737" s="25"/>
      <c r="Q1737" s="25"/>
      <c r="R1737" s="25"/>
      <c r="S1737" s="26"/>
      <c r="T1737" s="27">
        <v>109.06</v>
      </c>
      <c r="U1737" s="28"/>
      <c r="V1737" s="28"/>
      <c r="W1737" s="28"/>
      <c r="X1737" s="28"/>
      <c r="Y1737" s="28"/>
      <c r="Z1737" s="29"/>
    </row>
    <row r="1738" spans="1:26" ht="14.25" customHeight="1" x14ac:dyDescent="0.2">
      <c r="A1738" s="15"/>
      <c r="B1738" s="15"/>
      <c r="C1738" s="15"/>
      <c r="D1738" s="15"/>
      <c r="E1738" s="15"/>
      <c r="F1738" s="22"/>
      <c r="G1738" s="23"/>
      <c r="H1738" s="16" t="s">
        <v>1620</v>
      </c>
      <c r="I1738" s="16" t="s">
        <v>1621</v>
      </c>
      <c r="J1738" s="16" t="s">
        <v>1585</v>
      </c>
      <c r="K1738" s="24" t="s">
        <v>1586</v>
      </c>
      <c r="L1738" s="25"/>
      <c r="M1738" s="26"/>
      <c r="N1738" s="16" t="s">
        <v>23</v>
      </c>
      <c r="O1738" s="24" t="s">
        <v>24</v>
      </c>
      <c r="P1738" s="25"/>
      <c r="Q1738" s="25"/>
      <c r="R1738" s="25"/>
      <c r="S1738" s="26"/>
      <c r="T1738" s="27">
        <v>4284.3599999999997</v>
      </c>
      <c r="U1738" s="28"/>
      <c r="V1738" s="28"/>
      <c r="W1738" s="28"/>
      <c r="X1738" s="28"/>
      <c r="Y1738" s="28"/>
      <c r="Z1738" s="29"/>
    </row>
    <row r="1739" spans="1:26" ht="14.25" customHeight="1" x14ac:dyDescent="0.2">
      <c r="A1739" s="15"/>
      <c r="B1739" s="15"/>
      <c r="C1739" s="15"/>
      <c r="D1739" s="15"/>
      <c r="E1739" s="15"/>
      <c r="F1739" s="22"/>
      <c r="G1739" s="23"/>
      <c r="H1739" s="16" t="s">
        <v>1622</v>
      </c>
      <c r="I1739" s="16" t="s">
        <v>1623</v>
      </c>
      <c r="J1739" s="16" t="s">
        <v>1585</v>
      </c>
      <c r="K1739" s="24" t="s">
        <v>1586</v>
      </c>
      <c r="L1739" s="25"/>
      <c r="M1739" s="26"/>
      <c r="N1739" s="16" t="s">
        <v>23</v>
      </c>
      <c r="O1739" s="24" t="s">
        <v>24</v>
      </c>
      <c r="P1739" s="25"/>
      <c r="Q1739" s="25"/>
      <c r="R1739" s="25"/>
      <c r="S1739" s="26"/>
      <c r="T1739" s="27">
        <v>166.12</v>
      </c>
      <c r="U1739" s="28"/>
      <c r="V1739" s="28"/>
      <c r="W1739" s="28"/>
      <c r="X1739" s="28"/>
      <c r="Y1739" s="28"/>
      <c r="Z1739" s="29"/>
    </row>
    <row r="1740" spans="1:26" ht="14.25" customHeight="1" x14ac:dyDescent="0.2">
      <c r="A1740" s="15"/>
      <c r="B1740" s="15"/>
      <c r="C1740" s="15"/>
      <c r="D1740" s="15"/>
      <c r="E1740" s="15"/>
      <c r="F1740" s="22"/>
      <c r="G1740" s="23"/>
      <c r="H1740" s="16" t="s">
        <v>1624</v>
      </c>
      <c r="I1740" s="16" t="s">
        <v>1625</v>
      </c>
      <c r="J1740" s="16" t="s">
        <v>1585</v>
      </c>
      <c r="K1740" s="24" t="s">
        <v>1586</v>
      </c>
      <c r="L1740" s="25"/>
      <c r="M1740" s="26"/>
      <c r="N1740" s="16" t="s">
        <v>23</v>
      </c>
      <c r="O1740" s="24" t="s">
        <v>24</v>
      </c>
      <c r="P1740" s="25"/>
      <c r="Q1740" s="25"/>
      <c r="R1740" s="25"/>
      <c r="S1740" s="26"/>
      <c r="T1740" s="27">
        <v>12482.2</v>
      </c>
      <c r="U1740" s="28"/>
      <c r="V1740" s="28"/>
      <c r="W1740" s="28"/>
      <c r="X1740" s="28"/>
      <c r="Y1740" s="28"/>
      <c r="Z1740" s="29"/>
    </row>
    <row r="1741" spans="1:26" ht="14.25" customHeight="1" x14ac:dyDescent="0.2">
      <c r="A1741" s="15"/>
      <c r="B1741" s="15"/>
      <c r="C1741" s="15"/>
      <c r="D1741" s="15"/>
      <c r="E1741" s="15"/>
      <c r="F1741" s="22"/>
      <c r="G1741" s="23"/>
      <c r="H1741" s="16" t="s">
        <v>1626</v>
      </c>
      <c r="I1741" s="16" t="s">
        <v>1627</v>
      </c>
      <c r="J1741" s="16" t="s">
        <v>1585</v>
      </c>
      <c r="K1741" s="24" t="s">
        <v>1586</v>
      </c>
      <c r="L1741" s="25"/>
      <c r="M1741" s="26"/>
      <c r="N1741" s="16" t="s">
        <v>23</v>
      </c>
      <c r="O1741" s="24" t="s">
        <v>24</v>
      </c>
      <c r="P1741" s="25"/>
      <c r="Q1741" s="25"/>
      <c r="R1741" s="25"/>
      <c r="S1741" s="26"/>
      <c r="T1741" s="27">
        <v>199.59</v>
      </c>
      <c r="U1741" s="28"/>
      <c r="V1741" s="28"/>
      <c r="W1741" s="28"/>
      <c r="X1741" s="28"/>
      <c r="Y1741" s="28"/>
      <c r="Z1741" s="29"/>
    </row>
    <row r="1742" spans="1:26" ht="14.25" customHeight="1" x14ac:dyDescent="0.2">
      <c r="A1742" s="15"/>
      <c r="B1742" s="15"/>
      <c r="C1742" s="15"/>
      <c r="D1742" s="15"/>
      <c r="E1742" s="15"/>
      <c r="F1742" s="22"/>
      <c r="G1742" s="23"/>
      <c r="H1742" s="16" t="s">
        <v>1628</v>
      </c>
      <c r="I1742" s="16" t="s">
        <v>1629</v>
      </c>
      <c r="J1742" s="16" t="s">
        <v>1585</v>
      </c>
      <c r="K1742" s="24" t="s">
        <v>1586</v>
      </c>
      <c r="L1742" s="25"/>
      <c r="M1742" s="26"/>
      <c r="N1742" s="16" t="s">
        <v>23</v>
      </c>
      <c r="O1742" s="24" t="s">
        <v>24</v>
      </c>
      <c r="P1742" s="25"/>
      <c r="Q1742" s="25"/>
      <c r="R1742" s="25"/>
      <c r="S1742" s="26"/>
      <c r="T1742" s="27">
        <v>908.75</v>
      </c>
      <c r="U1742" s="28"/>
      <c r="V1742" s="28"/>
      <c r="W1742" s="28"/>
      <c r="X1742" s="28"/>
      <c r="Y1742" s="28"/>
      <c r="Z1742" s="29"/>
    </row>
    <row r="1743" spans="1:26" ht="14.25" customHeight="1" x14ac:dyDescent="0.2">
      <c r="A1743" s="15"/>
      <c r="B1743" s="15"/>
      <c r="C1743" s="15"/>
      <c r="D1743" s="15"/>
      <c r="E1743" s="15"/>
      <c r="F1743" s="22"/>
      <c r="G1743" s="23"/>
      <c r="H1743" s="16" t="s">
        <v>1630</v>
      </c>
      <c r="I1743" s="16" t="s">
        <v>1631</v>
      </c>
      <c r="J1743" s="16" t="s">
        <v>1585</v>
      </c>
      <c r="K1743" s="24" t="s">
        <v>1586</v>
      </c>
      <c r="L1743" s="25"/>
      <c r="M1743" s="26"/>
      <c r="N1743" s="16" t="s">
        <v>23</v>
      </c>
      <c r="O1743" s="24" t="s">
        <v>24</v>
      </c>
      <c r="P1743" s="25"/>
      <c r="Q1743" s="25"/>
      <c r="R1743" s="25"/>
      <c r="S1743" s="26"/>
      <c r="T1743" s="27">
        <v>-7.29</v>
      </c>
      <c r="U1743" s="28"/>
      <c r="V1743" s="28"/>
      <c r="W1743" s="28"/>
      <c r="X1743" s="28"/>
      <c r="Y1743" s="28"/>
      <c r="Z1743" s="29"/>
    </row>
    <row r="1744" spans="1:26" ht="14.25" customHeight="1" x14ac:dyDescent="0.2">
      <c r="A1744" s="15"/>
      <c r="B1744" s="15"/>
      <c r="C1744" s="15"/>
      <c r="D1744" s="15"/>
      <c r="E1744" s="15"/>
      <c r="F1744" s="22"/>
      <c r="G1744" s="23"/>
      <c r="H1744" s="16" t="s">
        <v>1632</v>
      </c>
      <c r="I1744" s="16" t="s">
        <v>1633</v>
      </c>
      <c r="J1744" s="16" t="s">
        <v>1585</v>
      </c>
      <c r="K1744" s="24" t="s">
        <v>1586</v>
      </c>
      <c r="L1744" s="25"/>
      <c r="M1744" s="26"/>
      <c r="N1744" s="16" t="s">
        <v>23</v>
      </c>
      <c r="O1744" s="24" t="s">
        <v>24</v>
      </c>
      <c r="P1744" s="25"/>
      <c r="Q1744" s="25"/>
      <c r="R1744" s="25"/>
      <c r="S1744" s="26"/>
      <c r="T1744" s="27">
        <v>79.02</v>
      </c>
      <c r="U1744" s="28"/>
      <c r="V1744" s="28"/>
      <c r="W1744" s="28"/>
      <c r="X1744" s="28"/>
      <c r="Y1744" s="28"/>
      <c r="Z1744" s="29"/>
    </row>
    <row r="1745" spans="1:26" ht="14.25" customHeight="1" x14ac:dyDescent="0.2">
      <c r="A1745" s="15"/>
      <c r="B1745" s="15"/>
      <c r="C1745" s="15"/>
      <c r="D1745" s="15"/>
      <c r="E1745" s="15"/>
      <c r="F1745" s="22"/>
      <c r="G1745" s="23"/>
      <c r="H1745" s="16" t="s">
        <v>1634</v>
      </c>
      <c r="I1745" s="16" t="s">
        <v>1635</v>
      </c>
      <c r="J1745" s="16" t="s">
        <v>1585</v>
      </c>
      <c r="K1745" s="24" t="s">
        <v>1586</v>
      </c>
      <c r="L1745" s="25"/>
      <c r="M1745" s="26"/>
      <c r="N1745" s="16" t="s">
        <v>23</v>
      </c>
      <c r="O1745" s="24" t="s">
        <v>24</v>
      </c>
      <c r="P1745" s="25"/>
      <c r="Q1745" s="25"/>
      <c r="R1745" s="25"/>
      <c r="S1745" s="26"/>
      <c r="T1745" s="27">
        <v>964.85</v>
      </c>
      <c r="U1745" s="28"/>
      <c r="V1745" s="28"/>
      <c r="W1745" s="28"/>
      <c r="X1745" s="28"/>
      <c r="Y1745" s="28"/>
      <c r="Z1745" s="29"/>
    </row>
    <row r="1746" spans="1:26" ht="14.25" customHeight="1" x14ac:dyDescent="0.2">
      <c r="A1746" s="15"/>
      <c r="B1746" s="15"/>
      <c r="C1746" s="15"/>
      <c r="D1746" s="15"/>
      <c r="E1746" s="15"/>
      <c r="F1746" s="22"/>
      <c r="G1746" s="23"/>
      <c r="H1746" s="16" t="s">
        <v>1636</v>
      </c>
      <c r="I1746" s="16" t="s">
        <v>1637</v>
      </c>
      <c r="J1746" s="16" t="s">
        <v>1585</v>
      </c>
      <c r="K1746" s="24" t="s">
        <v>1586</v>
      </c>
      <c r="L1746" s="25"/>
      <c r="M1746" s="26"/>
      <c r="N1746" s="16" t="s">
        <v>23</v>
      </c>
      <c r="O1746" s="24" t="s">
        <v>24</v>
      </c>
      <c r="P1746" s="25"/>
      <c r="Q1746" s="25"/>
      <c r="R1746" s="25"/>
      <c r="S1746" s="26"/>
      <c r="T1746" s="27">
        <v>-0.88</v>
      </c>
      <c r="U1746" s="28"/>
      <c r="V1746" s="28"/>
      <c r="W1746" s="28"/>
      <c r="X1746" s="28"/>
      <c r="Y1746" s="28"/>
      <c r="Z1746" s="29"/>
    </row>
    <row r="1747" spans="1:26" ht="14.25" customHeight="1" x14ac:dyDescent="0.2">
      <c r="A1747" s="15"/>
      <c r="B1747" s="15"/>
      <c r="C1747" s="15"/>
      <c r="D1747" s="15"/>
      <c r="E1747" s="15"/>
      <c r="F1747" s="22"/>
      <c r="G1747" s="23"/>
      <c r="H1747" s="16" t="s">
        <v>1638</v>
      </c>
      <c r="I1747" s="16" t="s">
        <v>1639</v>
      </c>
      <c r="J1747" s="16" t="s">
        <v>1585</v>
      </c>
      <c r="K1747" s="24" t="s">
        <v>1586</v>
      </c>
      <c r="L1747" s="25"/>
      <c r="M1747" s="26"/>
      <c r="N1747" s="16" t="s">
        <v>23</v>
      </c>
      <c r="O1747" s="24" t="s">
        <v>24</v>
      </c>
      <c r="P1747" s="25"/>
      <c r="Q1747" s="25"/>
      <c r="R1747" s="25"/>
      <c r="S1747" s="26"/>
      <c r="T1747" s="27">
        <v>22.77</v>
      </c>
      <c r="U1747" s="28"/>
      <c r="V1747" s="28"/>
      <c r="W1747" s="28"/>
      <c r="X1747" s="28"/>
      <c r="Y1747" s="28"/>
      <c r="Z1747" s="29"/>
    </row>
    <row r="1748" spans="1:26" ht="14.25" customHeight="1" x14ac:dyDescent="0.2">
      <c r="A1748" s="15"/>
      <c r="B1748" s="15"/>
      <c r="C1748" s="15"/>
      <c r="D1748" s="15"/>
      <c r="E1748" s="15"/>
      <c r="F1748" s="22"/>
      <c r="G1748" s="23"/>
      <c r="H1748" s="16" t="s">
        <v>1640</v>
      </c>
      <c r="I1748" s="16" t="s">
        <v>1641</v>
      </c>
      <c r="J1748" s="16" t="s">
        <v>1585</v>
      </c>
      <c r="K1748" s="24" t="s">
        <v>1586</v>
      </c>
      <c r="L1748" s="25"/>
      <c r="M1748" s="26"/>
      <c r="N1748" s="16" t="s">
        <v>23</v>
      </c>
      <c r="O1748" s="24" t="s">
        <v>24</v>
      </c>
      <c r="P1748" s="25"/>
      <c r="Q1748" s="25"/>
      <c r="R1748" s="25"/>
      <c r="S1748" s="26"/>
      <c r="T1748" s="27">
        <v>18.03</v>
      </c>
      <c r="U1748" s="28"/>
      <c r="V1748" s="28"/>
      <c r="W1748" s="28"/>
      <c r="X1748" s="28"/>
      <c r="Y1748" s="28"/>
      <c r="Z1748" s="29"/>
    </row>
    <row r="1749" spans="1:26" ht="14.25" customHeight="1" x14ac:dyDescent="0.2">
      <c r="A1749" s="15"/>
      <c r="B1749" s="15"/>
      <c r="C1749" s="15"/>
      <c r="D1749" s="15"/>
      <c r="E1749" s="15"/>
      <c r="F1749" s="22"/>
      <c r="G1749" s="23"/>
      <c r="H1749" s="16" t="s">
        <v>1642</v>
      </c>
      <c r="I1749" s="16" t="s">
        <v>1643</v>
      </c>
      <c r="J1749" s="16" t="s">
        <v>1585</v>
      </c>
      <c r="K1749" s="24" t="s">
        <v>1586</v>
      </c>
      <c r="L1749" s="25"/>
      <c r="M1749" s="26"/>
      <c r="N1749" s="16" t="s">
        <v>23</v>
      </c>
      <c r="O1749" s="24" t="s">
        <v>24</v>
      </c>
      <c r="P1749" s="25"/>
      <c r="Q1749" s="25"/>
      <c r="R1749" s="25"/>
      <c r="S1749" s="26"/>
      <c r="T1749" s="27">
        <v>215920.89</v>
      </c>
      <c r="U1749" s="28"/>
      <c r="V1749" s="28"/>
      <c r="W1749" s="28"/>
      <c r="X1749" s="28"/>
      <c r="Y1749" s="28"/>
      <c r="Z1749" s="29"/>
    </row>
    <row r="1750" spans="1:26" ht="14.25" customHeight="1" x14ac:dyDescent="0.2">
      <c r="A1750" s="15"/>
      <c r="B1750" s="15"/>
      <c r="C1750" s="15"/>
      <c r="D1750" s="15"/>
      <c r="E1750" s="15"/>
      <c r="F1750" s="22"/>
      <c r="G1750" s="23"/>
      <c r="H1750" s="16" t="s">
        <v>1644</v>
      </c>
      <c r="I1750" s="16" t="s">
        <v>1645</v>
      </c>
      <c r="J1750" s="16" t="s">
        <v>1585</v>
      </c>
      <c r="K1750" s="24" t="s">
        <v>1586</v>
      </c>
      <c r="L1750" s="25"/>
      <c r="M1750" s="26"/>
      <c r="N1750" s="16" t="s">
        <v>23</v>
      </c>
      <c r="O1750" s="24" t="s">
        <v>24</v>
      </c>
      <c r="P1750" s="25"/>
      <c r="Q1750" s="25"/>
      <c r="R1750" s="25"/>
      <c r="S1750" s="26"/>
      <c r="T1750" s="27">
        <v>62069.37</v>
      </c>
      <c r="U1750" s="28"/>
      <c r="V1750" s="28"/>
      <c r="W1750" s="28"/>
      <c r="X1750" s="28"/>
      <c r="Y1750" s="28"/>
      <c r="Z1750" s="29"/>
    </row>
    <row r="1751" spans="1:26" ht="14.25" customHeight="1" x14ac:dyDescent="0.2">
      <c r="A1751" s="15"/>
      <c r="B1751" s="15"/>
      <c r="C1751" s="15"/>
      <c r="D1751" s="15"/>
      <c r="E1751" s="15"/>
      <c r="F1751" s="22"/>
      <c r="G1751" s="23"/>
      <c r="H1751" s="16" t="s">
        <v>1646</v>
      </c>
      <c r="I1751" s="16" t="s">
        <v>1647</v>
      </c>
      <c r="J1751" s="16" t="s">
        <v>1585</v>
      </c>
      <c r="K1751" s="24" t="s">
        <v>1586</v>
      </c>
      <c r="L1751" s="25"/>
      <c r="M1751" s="26"/>
      <c r="N1751" s="16" t="s">
        <v>23</v>
      </c>
      <c r="O1751" s="24" t="s">
        <v>24</v>
      </c>
      <c r="P1751" s="25"/>
      <c r="Q1751" s="25"/>
      <c r="R1751" s="25"/>
      <c r="S1751" s="26"/>
      <c r="T1751" s="27">
        <v>1445670.42</v>
      </c>
      <c r="U1751" s="28"/>
      <c r="V1751" s="28"/>
      <c r="W1751" s="28"/>
      <c r="X1751" s="28"/>
      <c r="Y1751" s="28"/>
      <c r="Z1751" s="29"/>
    </row>
    <row r="1752" spans="1:26" ht="14.25" customHeight="1" x14ac:dyDescent="0.2">
      <c r="A1752" s="15"/>
      <c r="B1752" s="15"/>
      <c r="C1752" s="15"/>
      <c r="D1752" s="15"/>
      <c r="E1752" s="15"/>
      <c r="F1752" s="22"/>
      <c r="G1752" s="23"/>
      <c r="H1752" s="16" t="s">
        <v>1648</v>
      </c>
      <c r="I1752" s="16" t="s">
        <v>1649</v>
      </c>
      <c r="J1752" s="16" t="s">
        <v>1585</v>
      </c>
      <c r="K1752" s="24" t="s">
        <v>1586</v>
      </c>
      <c r="L1752" s="25"/>
      <c r="M1752" s="26"/>
      <c r="N1752" s="16" t="s">
        <v>23</v>
      </c>
      <c r="O1752" s="24" t="s">
        <v>24</v>
      </c>
      <c r="P1752" s="25"/>
      <c r="Q1752" s="25"/>
      <c r="R1752" s="25"/>
      <c r="S1752" s="26"/>
      <c r="T1752" s="27">
        <v>330232.05</v>
      </c>
      <c r="U1752" s="28"/>
      <c r="V1752" s="28"/>
      <c r="W1752" s="28"/>
      <c r="X1752" s="28"/>
      <c r="Y1752" s="28"/>
      <c r="Z1752" s="29"/>
    </row>
    <row r="1753" spans="1:26" ht="14.25" customHeight="1" x14ac:dyDescent="0.2">
      <c r="A1753" s="15"/>
      <c r="B1753" s="15"/>
      <c r="C1753" s="15"/>
      <c r="D1753" s="15"/>
      <c r="E1753" s="15"/>
      <c r="F1753" s="22"/>
      <c r="G1753" s="23"/>
      <c r="H1753" s="16" t="s">
        <v>1650</v>
      </c>
      <c r="I1753" s="16" t="s">
        <v>1651</v>
      </c>
      <c r="J1753" s="16" t="s">
        <v>1585</v>
      </c>
      <c r="K1753" s="24" t="s">
        <v>1586</v>
      </c>
      <c r="L1753" s="25"/>
      <c r="M1753" s="26"/>
      <c r="N1753" s="16" t="s">
        <v>23</v>
      </c>
      <c r="O1753" s="24" t="s">
        <v>24</v>
      </c>
      <c r="P1753" s="25"/>
      <c r="Q1753" s="25"/>
      <c r="R1753" s="25"/>
      <c r="S1753" s="26"/>
      <c r="T1753" s="27">
        <v>-1583420</v>
      </c>
      <c r="U1753" s="28"/>
      <c r="V1753" s="28"/>
      <c r="W1753" s="28"/>
      <c r="X1753" s="28"/>
      <c r="Y1753" s="28"/>
      <c r="Z1753" s="29"/>
    </row>
    <row r="1754" spans="1:26" ht="14.25" customHeight="1" x14ac:dyDescent="0.2">
      <c r="A1754" s="15"/>
      <c r="B1754" s="15"/>
      <c r="C1754" s="15"/>
      <c r="D1754" s="15"/>
      <c r="E1754" s="15"/>
      <c r="F1754" s="22"/>
      <c r="G1754" s="23"/>
      <c r="H1754" s="16" t="s">
        <v>1652</v>
      </c>
      <c r="I1754" s="16" t="s">
        <v>1653</v>
      </c>
      <c r="J1754" s="16" t="s">
        <v>1585</v>
      </c>
      <c r="K1754" s="24" t="s">
        <v>1586</v>
      </c>
      <c r="L1754" s="25"/>
      <c r="M1754" s="26"/>
      <c r="N1754" s="16" t="s">
        <v>23</v>
      </c>
      <c r="O1754" s="24" t="s">
        <v>24</v>
      </c>
      <c r="P1754" s="25"/>
      <c r="Q1754" s="25"/>
      <c r="R1754" s="25"/>
      <c r="S1754" s="26"/>
      <c r="T1754" s="27">
        <v>-352776.54</v>
      </c>
      <c r="U1754" s="28"/>
      <c r="V1754" s="28"/>
      <c r="W1754" s="28"/>
      <c r="X1754" s="28"/>
      <c r="Y1754" s="28"/>
      <c r="Z1754" s="29"/>
    </row>
    <row r="1755" spans="1:26" ht="14.25" customHeight="1" x14ac:dyDescent="0.2">
      <c r="A1755" s="15"/>
      <c r="B1755" s="15"/>
      <c r="C1755" s="15"/>
      <c r="D1755" s="15"/>
      <c r="E1755" s="15"/>
      <c r="F1755" s="22"/>
      <c r="G1755" s="23"/>
      <c r="H1755" s="16" t="s">
        <v>1654</v>
      </c>
      <c r="I1755" s="16" t="s">
        <v>1655</v>
      </c>
      <c r="J1755" s="16" t="s">
        <v>1585</v>
      </c>
      <c r="K1755" s="24" t="s">
        <v>1586</v>
      </c>
      <c r="L1755" s="25"/>
      <c r="M1755" s="26"/>
      <c r="N1755" s="16" t="s">
        <v>23</v>
      </c>
      <c r="O1755" s="24" t="s">
        <v>24</v>
      </c>
      <c r="P1755" s="25"/>
      <c r="Q1755" s="25"/>
      <c r="R1755" s="25"/>
      <c r="S1755" s="26"/>
      <c r="T1755" s="27">
        <v>-51413.98</v>
      </c>
      <c r="U1755" s="28"/>
      <c r="V1755" s="28"/>
      <c r="W1755" s="28"/>
      <c r="X1755" s="28"/>
      <c r="Y1755" s="28"/>
      <c r="Z1755" s="29"/>
    </row>
    <row r="1756" spans="1:26" ht="14.25" customHeight="1" x14ac:dyDescent="0.2">
      <c r="A1756" s="15"/>
      <c r="B1756" s="15"/>
      <c r="C1756" s="15"/>
      <c r="D1756" s="15"/>
      <c r="E1756" s="15"/>
      <c r="F1756" s="22"/>
      <c r="G1756" s="23"/>
      <c r="H1756" s="16" t="s">
        <v>1656</v>
      </c>
      <c r="I1756" s="16" t="s">
        <v>1657</v>
      </c>
      <c r="J1756" s="16" t="s">
        <v>1585</v>
      </c>
      <c r="K1756" s="24" t="s">
        <v>1586</v>
      </c>
      <c r="L1756" s="25"/>
      <c r="M1756" s="26"/>
      <c r="N1756" s="16" t="s">
        <v>23</v>
      </c>
      <c r="O1756" s="24" t="s">
        <v>24</v>
      </c>
      <c r="P1756" s="25"/>
      <c r="Q1756" s="25"/>
      <c r="R1756" s="25"/>
      <c r="S1756" s="26"/>
      <c r="T1756" s="27">
        <v>157865.68</v>
      </c>
      <c r="U1756" s="28"/>
      <c r="V1756" s="28"/>
      <c r="W1756" s="28"/>
      <c r="X1756" s="28"/>
      <c r="Y1756" s="28"/>
      <c r="Z1756" s="29"/>
    </row>
    <row r="1757" spans="1:26" ht="14.25" customHeight="1" x14ac:dyDescent="0.2">
      <c r="A1757" s="15"/>
      <c r="B1757" s="15"/>
      <c r="C1757" s="15"/>
      <c r="D1757" s="15"/>
      <c r="E1757" s="15"/>
      <c r="F1757" s="22"/>
      <c r="G1757" s="23"/>
      <c r="H1757" s="16" t="s">
        <v>1658</v>
      </c>
      <c r="I1757" s="16" t="s">
        <v>1659</v>
      </c>
      <c r="J1757" s="16" t="s">
        <v>1585</v>
      </c>
      <c r="K1757" s="24" t="s">
        <v>1586</v>
      </c>
      <c r="L1757" s="25"/>
      <c r="M1757" s="26"/>
      <c r="N1757" s="16" t="s">
        <v>23</v>
      </c>
      <c r="O1757" s="24" t="s">
        <v>24</v>
      </c>
      <c r="P1757" s="25"/>
      <c r="Q1757" s="25"/>
      <c r="R1757" s="25"/>
      <c r="S1757" s="26"/>
      <c r="T1757" s="27">
        <v>-3.78</v>
      </c>
      <c r="U1757" s="28"/>
      <c r="V1757" s="28"/>
      <c r="W1757" s="28"/>
      <c r="X1757" s="28"/>
      <c r="Y1757" s="28"/>
      <c r="Z1757" s="29"/>
    </row>
    <row r="1758" spans="1:26" ht="14.25" customHeight="1" x14ac:dyDescent="0.2">
      <c r="A1758" s="15"/>
      <c r="B1758" s="15"/>
      <c r="C1758" s="15"/>
      <c r="D1758" s="15"/>
      <c r="E1758" s="15"/>
      <c r="F1758" s="22"/>
      <c r="G1758" s="23"/>
      <c r="H1758" s="16" t="s">
        <v>1660</v>
      </c>
      <c r="I1758" s="16" t="s">
        <v>1661</v>
      </c>
      <c r="J1758" s="16" t="s">
        <v>1585</v>
      </c>
      <c r="K1758" s="24" t="s">
        <v>1586</v>
      </c>
      <c r="L1758" s="25"/>
      <c r="M1758" s="26"/>
      <c r="N1758" s="16" t="s">
        <v>23</v>
      </c>
      <c r="O1758" s="24" t="s">
        <v>24</v>
      </c>
      <c r="P1758" s="25"/>
      <c r="Q1758" s="25"/>
      <c r="R1758" s="25"/>
      <c r="S1758" s="26"/>
      <c r="T1758" s="27">
        <v>78100</v>
      </c>
      <c r="U1758" s="28"/>
      <c r="V1758" s="28"/>
      <c r="W1758" s="28"/>
      <c r="X1758" s="28"/>
      <c r="Y1758" s="28"/>
      <c r="Z1758" s="29"/>
    </row>
    <row r="1759" spans="1:26" ht="14.25" customHeight="1" x14ac:dyDescent="0.2">
      <c r="A1759" s="15"/>
      <c r="B1759" s="15"/>
      <c r="C1759" s="15"/>
      <c r="D1759" s="15"/>
      <c r="E1759" s="15"/>
      <c r="F1759" s="22"/>
      <c r="G1759" s="23"/>
      <c r="H1759" s="16" t="s">
        <v>1662</v>
      </c>
      <c r="I1759" s="16" t="s">
        <v>1663</v>
      </c>
      <c r="J1759" s="16" t="s">
        <v>1585</v>
      </c>
      <c r="K1759" s="24" t="s">
        <v>1586</v>
      </c>
      <c r="L1759" s="25"/>
      <c r="M1759" s="26"/>
      <c r="N1759" s="16" t="s">
        <v>23</v>
      </c>
      <c r="O1759" s="24" t="s">
        <v>24</v>
      </c>
      <c r="P1759" s="25"/>
      <c r="Q1759" s="25"/>
      <c r="R1759" s="25"/>
      <c r="S1759" s="26"/>
      <c r="T1759" s="27">
        <v>111.14</v>
      </c>
      <c r="U1759" s="28"/>
      <c r="V1759" s="28"/>
      <c r="W1759" s="28"/>
      <c r="X1759" s="28"/>
      <c r="Y1759" s="28"/>
      <c r="Z1759" s="29"/>
    </row>
    <row r="1760" spans="1:26" ht="14.25" customHeight="1" x14ac:dyDescent="0.2">
      <c r="A1760" s="15"/>
      <c r="B1760" s="15"/>
      <c r="C1760" s="15"/>
      <c r="D1760" s="15"/>
      <c r="E1760" s="15"/>
      <c r="F1760" s="22"/>
      <c r="G1760" s="23"/>
      <c r="H1760" s="16" t="s">
        <v>1664</v>
      </c>
      <c r="I1760" s="16" t="s">
        <v>1665</v>
      </c>
      <c r="J1760" s="16" t="s">
        <v>1585</v>
      </c>
      <c r="K1760" s="24" t="s">
        <v>1586</v>
      </c>
      <c r="L1760" s="25"/>
      <c r="M1760" s="26"/>
      <c r="N1760" s="16" t="s">
        <v>23</v>
      </c>
      <c r="O1760" s="24" t="s">
        <v>24</v>
      </c>
      <c r="P1760" s="25"/>
      <c r="Q1760" s="25"/>
      <c r="R1760" s="25"/>
      <c r="S1760" s="26"/>
      <c r="T1760" s="27">
        <v>773.52</v>
      </c>
      <c r="U1760" s="28"/>
      <c r="V1760" s="28"/>
      <c r="W1760" s="28"/>
      <c r="X1760" s="28"/>
      <c r="Y1760" s="28"/>
      <c r="Z1760" s="29"/>
    </row>
    <row r="1761" spans="1:26" ht="14.25" customHeight="1" x14ac:dyDescent="0.2">
      <c r="A1761" s="15"/>
      <c r="B1761" s="15"/>
      <c r="C1761" s="15"/>
      <c r="D1761" s="15"/>
      <c r="E1761" s="15"/>
      <c r="F1761" s="22"/>
      <c r="G1761" s="23"/>
      <c r="H1761" s="16" t="s">
        <v>1666</v>
      </c>
      <c r="I1761" s="16" t="s">
        <v>1667</v>
      </c>
      <c r="J1761" s="16" t="s">
        <v>1585</v>
      </c>
      <c r="K1761" s="24" t="s">
        <v>1586</v>
      </c>
      <c r="L1761" s="25"/>
      <c r="M1761" s="26"/>
      <c r="N1761" s="16" t="s">
        <v>23</v>
      </c>
      <c r="O1761" s="24" t="s">
        <v>24</v>
      </c>
      <c r="P1761" s="25"/>
      <c r="Q1761" s="25"/>
      <c r="R1761" s="25"/>
      <c r="S1761" s="26"/>
      <c r="T1761" s="27">
        <v>11.79</v>
      </c>
      <c r="U1761" s="28"/>
      <c r="V1761" s="28"/>
      <c r="W1761" s="28"/>
      <c r="X1761" s="28"/>
      <c r="Y1761" s="28"/>
      <c r="Z1761" s="29"/>
    </row>
    <row r="1762" spans="1:26" ht="14.25" customHeight="1" x14ac:dyDescent="0.2">
      <c r="A1762" s="15"/>
      <c r="B1762" s="15"/>
      <c r="C1762" s="15"/>
      <c r="D1762" s="15"/>
      <c r="E1762" s="15"/>
      <c r="F1762" s="22"/>
      <c r="G1762" s="23"/>
      <c r="H1762" s="16" t="s">
        <v>1668</v>
      </c>
      <c r="I1762" s="16" t="s">
        <v>1669</v>
      </c>
      <c r="J1762" s="16" t="s">
        <v>1585</v>
      </c>
      <c r="K1762" s="24" t="s">
        <v>1586</v>
      </c>
      <c r="L1762" s="25"/>
      <c r="M1762" s="26"/>
      <c r="N1762" s="16" t="s">
        <v>23</v>
      </c>
      <c r="O1762" s="24" t="s">
        <v>24</v>
      </c>
      <c r="P1762" s="25"/>
      <c r="Q1762" s="25"/>
      <c r="R1762" s="25"/>
      <c r="S1762" s="26"/>
      <c r="T1762" s="27">
        <v>93.7</v>
      </c>
      <c r="U1762" s="28"/>
      <c r="V1762" s="28"/>
      <c r="W1762" s="28"/>
      <c r="X1762" s="28"/>
      <c r="Y1762" s="28"/>
      <c r="Z1762" s="29"/>
    </row>
    <row r="1763" spans="1:26" ht="14.25" customHeight="1" x14ac:dyDescent="0.2">
      <c r="A1763" s="15"/>
      <c r="B1763" s="15"/>
      <c r="C1763" s="15"/>
      <c r="D1763" s="15"/>
      <c r="E1763" s="15"/>
      <c r="F1763" s="22"/>
      <c r="G1763" s="23"/>
      <c r="H1763" s="16" t="s">
        <v>1670</v>
      </c>
      <c r="I1763" s="16" t="s">
        <v>1671</v>
      </c>
      <c r="J1763" s="16" t="s">
        <v>1585</v>
      </c>
      <c r="K1763" s="24" t="s">
        <v>1586</v>
      </c>
      <c r="L1763" s="25"/>
      <c r="M1763" s="26"/>
      <c r="N1763" s="16" t="s">
        <v>23</v>
      </c>
      <c r="O1763" s="24" t="s">
        <v>24</v>
      </c>
      <c r="P1763" s="25"/>
      <c r="Q1763" s="25"/>
      <c r="R1763" s="25"/>
      <c r="S1763" s="26"/>
      <c r="T1763" s="27">
        <v>107030.35</v>
      </c>
      <c r="U1763" s="28"/>
      <c r="V1763" s="28"/>
      <c r="W1763" s="28"/>
      <c r="X1763" s="28"/>
      <c r="Y1763" s="28"/>
      <c r="Z1763" s="29"/>
    </row>
    <row r="1764" spans="1:26" ht="14.25" customHeight="1" x14ac:dyDescent="0.2">
      <c r="A1764" s="15"/>
      <c r="B1764" s="15"/>
      <c r="C1764" s="15"/>
      <c r="D1764" s="15"/>
      <c r="E1764" s="15"/>
      <c r="F1764" s="22"/>
      <c r="G1764" s="23"/>
      <c r="H1764" s="16" t="s">
        <v>1672</v>
      </c>
      <c r="I1764" s="16" t="s">
        <v>1673</v>
      </c>
      <c r="J1764" s="16" t="s">
        <v>1585</v>
      </c>
      <c r="K1764" s="24" t="s">
        <v>1586</v>
      </c>
      <c r="L1764" s="25"/>
      <c r="M1764" s="26"/>
      <c r="N1764" s="16" t="s">
        <v>23</v>
      </c>
      <c r="O1764" s="24" t="s">
        <v>24</v>
      </c>
      <c r="P1764" s="25"/>
      <c r="Q1764" s="25"/>
      <c r="R1764" s="25"/>
      <c r="S1764" s="26"/>
      <c r="T1764" s="27">
        <v>41107.49</v>
      </c>
      <c r="U1764" s="28"/>
      <c r="V1764" s="28"/>
      <c r="W1764" s="28"/>
      <c r="X1764" s="28"/>
      <c r="Y1764" s="28"/>
      <c r="Z1764" s="29"/>
    </row>
    <row r="1765" spans="1:26" ht="14.25" customHeight="1" x14ac:dyDescent="0.2">
      <c r="A1765" s="15"/>
      <c r="B1765" s="15"/>
      <c r="C1765" s="15"/>
      <c r="D1765" s="15"/>
      <c r="E1765" s="15"/>
      <c r="F1765" s="22"/>
      <c r="G1765" s="23"/>
      <c r="H1765" s="16" t="s">
        <v>1674</v>
      </c>
      <c r="I1765" s="16" t="s">
        <v>1675</v>
      </c>
      <c r="J1765" s="16" t="s">
        <v>1585</v>
      </c>
      <c r="K1765" s="24" t="s">
        <v>1586</v>
      </c>
      <c r="L1765" s="25"/>
      <c r="M1765" s="26"/>
      <c r="N1765" s="16" t="s">
        <v>23</v>
      </c>
      <c r="O1765" s="24" t="s">
        <v>24</v>
      </c>
      <c r="P1765" s="25"/>
      <c r="Q1765" s="25"/>
      <c r="R1765" s="25"/>
      <c r="S1765" s="26"/>
      <c r="T1765" s="27">
        <v>131964.51</v>
      </c>
      <c r="U1765" s="28"/>
      <c r="V1765" s="28"/>
      <c r="W1765" s="28"/>
      <c r="X1765" s="28"/>
      <c r="Y1765" s="28"/>
      <c r="Z1765" s="29"/>
    </row>
    <row r="1766" spans="1:26" ht="14.25" customHeight="1" x14ac:dyDescent="0.2">
      <c r="A1766" s="15"/>
      <c r="B1766" s="15"/>
      <c r="C1766" s="15"/>
      <c r="D1766" s="15"/>
      <c r="E1766" s="15"/>
      <c r="F1766" s="22"/>
      <c r="G1766" s="23"/>
      <c r="H1766" s="16" t="s">
        <v>1676</v>
      </c>
      <c r="I1766" s="16" t="s">
        <v>1677</v>
      </c>
      <c r="J1766" s="16" t="s">
        <v>1585</v>
      </c>
      <c r="K1766" s="24" t="s">
        <v>1586</v>
      </c>
      <c r="L1766" s="25"/>
      <c r="M1766" s="26"/>
      <c r="N1766" s="16" t="s">
        <v>23</v>
      </c>
      <c r="O1766" s="24" t="s">
        <v>24</v>
      </c>
      <c r="P1766" s="25"/>
      <c r="Q1766" s="25"/>
      <c r="R1766" s="25"/>
      <c r="S1766" s="26"/>
      <c r="T1766" s="27">
        <v>683653.3</v>
      </c>
      <c r="U1766" s="28"/>
      <c r="V1766" s="28"/>
      <c r="W1766" s="28"/>
      <c r="X1766" s="28"/>
      <c r="Y1766" s="28"/>
      <c r="Z1766" s="29"/>
    </row>
    <row r="1767" spans="1:26" ht="14.25" customHeight="1" x14ac:dyDescent="0.2">
      <c r="A1767" s="15"/>
      <c r="B1767" s="15"/>
      <c r="C1767" s="15"/>
      <c r="D1767" s="15"/>
      <c r="E1767" s="15"/>
      <c r="F1767" s="22"/>
      <c r="G1767" s="23"/>
      <c r="H1767" s="16" t="s">
        <v>1678</v>
      </c>
      <c r="I1767" s="16" t="s">
        <v>1679</v>
      </c>
      <c r="J1767" s="16" t="s">
        <v>1585</v>
      </c>
      <c r="K1767" s="24" t="s">
        <v>1586</v>
      </c>
      <c r="L1767" s="25"/>
      <c r="M1767" s="26"/>
      <c r="N1767" s="16" t="s">
        <v>23</v>
      </c>
      <c r="O1767" s="24" t="s">
        <v>24</v>
      </c>
      <c r="P1767" s="25"/>
      <c r="Q1767" s="25"/>
      <c r="R1767" s="25"/>
      <c r="S1767" s="26"/>
      <c r="T1767" s="27">
        <v>42345.03</v>
      </c>
      <c r="U1767" s="28"/>
      <c r="V1767" s="28"/>
      <c r="W1767" s="28"/>
      <c r="X1767" s="28"/>
      <c r="Y1767" s="28"/>
      <c r="Z1767" s="29"/>
    </row>
    <row r="1768" spans="1:26" ht="14.25" customHeight="1" x14ac:dyDescent="0.2">
      <c r="A1768" s="15"/>
      <c r="B1768" s="15"/>
      <c r="C1768" s="15"/>
      <c r="D1768" s="15"/>
      <c r="E1768" s="15"/>
      <c r="F1768" s="22"/>
      <c r="G1768" s="23"/>
      <c r="H1768" s="16" t="s">
        <v>1680</v>
      </c>
      <c r="I1768" s="16" t="s">
        <v>1681</v>
      </c>
      <c r="J1768" s="16" t="s">
        <v>1585</v>
      </c>
      <c r="K1768" s="24" t="s">
        <v>1586</v>
      </c>
      <c r="L1768" s="25"/>
      <c r="M1768" s="26"/>
      <c r="N1768" s="16" t="s">
        <v>23</v>
      </c>
      <c r="O1768" s="24" t="s">
        <v>24</v>
      </c>
      <c r="P1768" s="25"/>
      <c r="Q1768" s="25"/>
      <c r="R1768" s="25"/>
      <c r="S1768" s="26"/>
      <c r="T1768" s="27">
        <v>100484.44</v>
      </c>
      <c r="U1768" s="28"/>
      <c r="V1768" s="28"/>
      <c r="W1768" s="28"/>
      <c r="X1768" s="28"/>
      <c r="Y1768" s="28"/>
      <c r="Z1768" s="29"/>
    </row>
    <row r="1769" spans="1:26" ht="14.25" customHeight="1" x14ac:dyDescent="0.2">
      <c r="A1769" s="15"/>
      <c r="B1769" s="15"/>
      <c r="C1769" s="15"/>
      <c r="D1769" s="15"/>
      <c r="E1769" s="15"/>
      <c r="F1769" s="22"/>
      <c r="G1769" s="23"/>
      <c r="H1769" s="16" t="s">
        <v>1682</v>
      </c>
      <c r="I1769" s="16" t="s">
        <v>1683</v>
      </c>
      <c r="J1769" s="16" t="s">
        <v>1585</v>
      </c>
      <c r="K1769" s="24" t="s">
        <v>1586</v>
      </c>
      <c r="L1769" s="25"/>
      <c r="M1769" s="26"/>
      <c r="N1769" s="16" t="s">
        <v>23</v>
      </c>
      <c r="O1769" s="24" t="s">
        <v>24</v>
      </c>
      <c r="P1769" s="25"/>
      <c r="Q1769" s="25"/>
      <c r="R1769" s="25"/>
      <c r="S1769" s="26"/>
      <c r="T1769" s="27">
        <v>20058.189999999999</v>
      </c>
      <c r="U1769" s="28"/>
      <c r="V1769" s="28"/>
      <c r="W1769" s="28"/>
      <c r="X1769" s="28"/>
      <c r="Y1769" s="28"/>
      <c r="Z1769" s="29"/>
    </row>
    <row r="1770" spans="1:26" ht="14.25" customHeight="1" x14ac:dyDescent="0.2">
      <c r="A1770" s="17"/>
      <c r="B1770" s="17"/>
      <c r="C1770" s="17"/>
      <c r="D1770" s="17"/>
      <c r="E1770" s="17"/>
      <c r="F1770" s="30"/>
      <c r="G1770" s="31"/>
      <c r="H1770" s="18" t="s">
        <v>1684</v>
      </c>
      <c r="I1770" s="18" t="s">
        <v>1685</v>
      </c>
      <c r="J1770" s="18" t="s">
        <v>1585</v>
      </c>
      <c r="K1770" s="32" t="s">
        <v>1586</v>
      </c>
      <c r="L1770" s="33"/>
      <c r="M1770" s="34"/>
      <c r="N1770" s="18" t="s">
        <v>23</v>
      </c>
      <c r="O1770" s="32" t="s">
        <v>24</v>
      </c>
      <c r="P1770" s="33"/>
      <c r="Q1770" s="33"/>
      <c r="R1770" s="33"/>
      <c r="S1770" s="34"/>
      <c r="T1770" s="35">
        <v>7729.46</v>
      </c>
      <c r="U1770" s="36"/>
      <c r="V1770" s="36"/>
      <c r="W1770" s="36"/>
      <c r="X1770" s="36"/>
      <c r="Y1770" s="36"/>
      <c r="Z1770" s="37"/>
    </row>
    <row r="1771" spans="1:26" ht="2.25" customHeight="1" x14ac:dyDescent="0.2">
      <c r="A1771" s="4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6"/>
    </row>
    <row r="1772" spans="1:26" ht="12.75" customHeight="1" x14ac:dyDescent="0.2">
      <c r="A1772" s="7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20" t="s">
        <v>25</v>
      </c>
      <c r="Q1772" s="20"/>
      <c r="R1772" s="20"/>
      <c r="S1772" s="8"/>
      <c r="T1772" s="8"/>
      <c r="U1772" s="8"/>
      <c r="V1772" s="8"/>
      <c r="W1772" s="21">
        <f>SUM(hList_Frame_1!A1578:A1628)</f>
        <v>3120874.8299999996</v>
      </c>
      <c r="X1772" s="21"/>
      <c r="Y1772" s="21"/>
      <c r="Z1772" s="9"/>
    </row>
    <row r="1773" spans="1:26" ht="5.25" customHeight="1" x14ac:dyDescent="0.2">
      <c r="A1773" s="7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20"/>
      <c r="Q1773" s="20"/>
      <c r="R1773" s="20"/>
      <c r="S1773" s="8"/>
      <c r="T1773" s="8"/>
      <c r="U1773" s="8"/>
      <c r="V1773" s="8"/>
      <c r="W1773" s="8"/>
      <c r="X1773" s="8"/>
      <c r="Y1773" s="8"/>
      <c r="Z1773" s="9"/>
    </row>
    <row r="1774" spans="1:26" ht="9" customHeight="1" x14ac:dyDescent="0.2">
      <c r="A1774" s="10"/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2"/>
    </row>
    <row r="1775" spans="1:26" ht="15" customHeight="1" x14ac:dyDescent="0.2">
      <c r="A1775" s="13"/>
      <c r="B1775" s="13"/>
      <c r="C1775" s="13"/>
      <c r="D1775" s="13"/>
      <c r="E1775" s="14" t="s">
        <v>1504</v>
      </c>
      <c r="F1775" s="38" t="s">
        <v>1505</v>
      </c>
      <c r="G1775" s="39"/>
      <c r="H1775" s="14" t="s">
        <v>1686</v>
      </c>
      <c r="I1775" s="14" t="s">
        <v>1687</v>
      </c>
      <c r="J1775" s="14" t="s">
        <v>1688</v>
      </c>
      <c r="K1775" s="38" t="s">
        <v>1689</v>
      </c>
      <c r="L1775" s="40"/>
      <c r="M1775" s="39"/>
      <c r="N1775" s="14" t="s">
        <v>60</v>
      </c>
      <c r="O1775" s="38" t="s">
        <v>61</v>
      </c>
      <c r="P1775" s="40"/>
      <c r="Q1775" s="40"/>
      <c r="R1775" s="40"/>
      <c r="S1775" s="39"/>
      <c r="T1775" s="41">
        <v>3165.97</v>
      </c>
      <c r="U1775" s="42"/>
      <c r="V1775" s="42"/>
      <c r="W1775" s="42"/>
      <c r="X1775" s="42"/>
      <c r="Y1775" s="42"/>
      <c r="Z1775" s="43"/>
    </row>
    <row r="1776" spans="1:26" ht="14.25" customHeight="1" x14ac:dyDescent="0.2">
      <c r="A1776" s="15"/>
      <c r="B1776" s="15"/>
      <c r="C1776" s="15"/>
      <c r="D1776" s="15"/>
      <c r="E1776" s="15"/>
      <c r="F1776" s="22"/>
      <c r="G1776" s="23"/>
      <c r="H1776" s="16" t="s">
        <v>1686</v>
      </c>
      <c r="I1776" s="16" t="s">
        <v>1687</v>
      </c>
      <c r="J1776" s="16" t="s">
        <v>1688</v>
      </c>
      <c r="K1776" s="24" t="s">
        <v>1689</v>
      </c>
      <c r="L1776" s="25"/>
      <c r="M1776" s="26"/>
      <c r="N1776" s="16" t="s">
        <v>60</v>
      </c>
      <c r="O1776" s="24" t="s">
        <v>61</v>
      </c>
      <c r="P1776" s="25"/>
      <c r="Q1776" s="25"/>
      <c r="R1776" s="25"/>
      <c r="S1776" s="26"/>
      <c r="T1776" s="27">
        <v>18167.04</v>
      </c>
      <c r="U1776" s="28"/>
      <c r="V1776" s="28"/>
      <c r="W1776" s="28"/>
      <c r="X1776" s="28"/>
      <c r="Y1776" s="28"/>
      <c r="Z1776" s="29"/>
    </row>
    <row r="1777" spans="1:26" ht="14.25" customHeight="1" x14ac:dyDescent="0.2">
      <c r="A1777" s="15"/>
      <c r="B1777" s="15"/>
      <c r="C1777" s="15"/>
      <c r="D1777" s="15"/>
      <c r="E1777" s="15"/>
      <c r="F1777" s="22"/>
      <c r="G1777" s="23"/>
      <c r="H1777" s="16" t="s">
        <v>1686</v>
      </c>
      <c r="I1777" s="16" t="s">
        <v>1687</v>
      </c>
      <c r="J1777" s="16" t="s">
        <v>1688</v>
      </c>
      <c r="K1777" s="24" t="s">
        <v>1689</v>
      </c>
      <c r="L1777" s="25"/>
      <c r="M1777" s="26"/>
      <c r="N1777" s="16" t="s">
        <v>60</v>
      </c>
      <c r="O1777" s="24" t="s">
        <v>61</v>
      </c>
      <c r="P1777" s="25"/>
      <c r="Q1777" s="25"/>
      <c r="R1777" s="25"/>
      <c r="S1777" s="26"/>
      <c r="T1777" s="27">
        <v>31827.45</v>
      </c>
      <c r="U1777" s="28"/>
      <c r="V1777" s="28"/>
      <c r="W1777" s="28"/>
      <c r="X1777" s="28"/>
      <c r="Y1777" s="28"/>
      <c r="Z1777" s="29"/>
    </row>
    <row r="1778" spans="1:26" ht="14.25" customHeight="1" x14ac:dyDescent="0.2">
      <c r="A1778" s="15"/>
      <c r="B1778" s="15"/>
      <c r="C1778" s="15"/>
      <c r="D1778" s="15"/>
      <c r="E1778" s="15"/>
      <c r="F1778" s="22"/>
      <c r="G1778" s="23"/>
      <c r="H1778" s="16" t="s">
        <v>1686</v>
      </c>
      <c r="I1778" s="16" t="s">
        <v>1687</v>
      </c>
      <c r="J1778" s="16" t="s">
        <v>1688</v>
      </c>
      <c r="K1778" s="24" t="s">
        <v>1689</v>
      </c>
      <c r="L1778" s="25"/>
      <c r="M1778" s="26"/>
      <c r="N1778" s="16" t="s">
        <v>23</v>
      </c>
      <c r="O1778" s="24" t="s">
        <v>24</v>
      </c>
      <c r="P1778" s="25"/>
      <c r="Q1778" s="25"/>
      <c r="R1778" s="25"/>
      <c r="S1778" s="26"/>
      <c r="T1778" s="27">
        <v>14570.96</v>
      </c>
      <c r="U1778" s="28"/>
      <c r="V1778" s="28"/>
      <c r="W1778" s="28"/>
      <c r="X1778" s="28"/>
      <c r="Y1778" s="28"/>
      <c r="Z1778" s="29"/>
    </row>
    <row r="1779" spans="1:26" ht="14.25" customHeight="1" x14ac:dyDescent="0.2">
      <c r="A1779" s="15"/>
      <c r="B1779" s="15"/>
      <c r="C1779" s="15"/>
      <c r="D1779" s="15"/>
      <c r="E1779" s="15"/>
      <c r="F1779" s="22"/>
      <c r="G1779" s="23"/>
      <c r="H1779" s="16" t="s">
        <v>1686</v>
      </c>
      <c r="I1779" s="16" t="s">
        <v>1687</v>
      </c>
      <c r="J1779" s="16" t="s">
        <v>1688</v>
      </c>
      <c r="K1779" s="24" t="s">
        <v>1689</v>
      </c>
      <c r="L1779" s="25"/>
      <c r="M1779" s="26"/>
      <c r="N1779" s="16" t="s">
        <v>23</v>
      </c>
      <c r="O1779" s="24" t="s">
        <v>24</v>
      </c>
      <c r="P1779" s="25"/>
      <c r="Q1779" s="25"/>
      <c r="R1779" s="25"/>
      <c r="S1779" s="26"/>
      <c r="T1779" s="27">
        <v>49183.74</v>
      </c>
      <c r="U1779" s="28"/>
      <c r="V1779" s="28"/>
      <c r="W1779" s="28"/>
      <c r="X1779" s="28"/>
      <c r="Y1779" s="28"/>
      <c r="Z1779" s="29"/>
    </row>
    <row r="1780" spans="1:26" ht="14.25" customHeight="1" x14ac:dyDescent="0.2">
      <c r="A1780" s="15"/>
      <c r="B1780" s="15"/>
      <c r="C1780" s="15"/>
      <c r="D1780" s="15"/>
      <c r="E1780" s="15"/>
      <c r="F1780" s="22"/>
      <c r="G1780" s="23"/>
      <c r="H1780" s="16" t="s">
        <v>1686</v>
      </c>
      <c r="I1780" s="16" t="s">
        <v>1687</v>
      </c>
      <c r="J1780" s="16" t="s">
        <v>1688</v>
      </c>
      <c r="K1780" s="24" t="s">
        <v>1689</v>
      </c>
      <c r="L1780" s="25"/>
      <c r="M1780" s="26"/>
      <c r="N1780" s="16" t="s">
        <v>23</v>
      </c>
      <c r="O1780" s="24" t="s">
        <v>24</v>
      </c>
      <c r="P1780" s="25"/>
      <c r="Q1780" s="25"/>
      <c r="R1780" s="25"/>
      <c r="S1780" s="26"/>
      <c r="T1780" s="27">
        <v>10000</v>
      </c>
      <c r="U1780" s="28"/>
      <c r="V1780" s="28"/>
      <c r="W1780" s="28"/>
      <c r="X1780" s="28"/>
      <c r="Y1780" s="28"/>
      <c r="Z1780" s="29"/>
    </row>
    <row r="1781" spans="1:26" ht="14.25" customHeight="1" x14ac:dyDescent="0.2">
      <c r="A1781" s="15"/>
      <c r="B1781" s="15"/>
      <c r="C1781" s="15"/>
      <c r="D1781" s="15"/>
      <c r="E1781" s="15"/>
      <c r="F1781" s="22"/>
      <c r="G1781" s="23"/>
      <c r="H1781" s="16" t="s">
        <v>1686</v>
      </c>
      <c r="I1781" s="16" t="s">
        <v>1687</v>
      </c>
      <c r="J1781" s="16" t="s">
        <v>1688</v>
      </c>
      <c r="K1781" s="24" t="s">
        <v>1689</v>
      </c>
      <c r="L1781" s="25"/>
      <c r="M1781" s="26"/>
      <c r="N1781" s="16" t="s">
        <v>23</v>
      </c>
      <c r="O1781" s="24" t="s">
        <v>24</v>
      </c>
      <c r="P1781" s="25"/>
      <c r="Q1781" s="25"/>
      <c r="R1781" s="25"/>
      <c r="S1781" s="26"/>
      <c r="T1781" s="27">
        <v>62190.14</v>
      </c>
      <c r="U1781" s="28"/>
      <c r="V1781" s="28"/>
      <c r="W1781" s="28"/>
      <c r="X1781" s="28"/>
      <c r="Y1781" s="28"/>
      <c r="Z1781" s="29"/>
    </row>
    <row r="1782" spans="1:26" ht="14.25" customHeight="1" x14ac:dyDescent="0.2">
      <c r="A1782" s="15"/>
      <c r="B1782" s="15"/>
      <c r="C1782" s="15"/>
      <c r="D1782" s="15"/>
      <c r="E1782" s="15"/>
      <c r="F1782" s="22"/>
      <c r="G1782" s="23"/>
      <c r="H1782" s="16" t="s">
        <v>1690</v>
      </c>
      <c r="I1782" s="16" t="s">
        <v>1691</v>
      </c>
      <c r="J1782" s="16" t="s">
        <v>1692</v>
      </c>
      <c r="K1782" s="24" t="s">
        <v>1693</v>
      </c>
      <c r="L1782" s="25"/>
      <c r="M1782" s="26"/>
      <c r="N1782" s="16" t="s">
        <v>60</v>
      </c>
      <c r="O1782" s="24" t="s">
        <v>61</v>
      </c>
      <c r="P1782" s="25"/>
      <c r="Q1782" s="25"/>
      <c r="R1782" s="25"/>
      <c r="S1782" s="26"/>
      <c r="T1782" s="27">
        <v>25447.34</v>
      </c>
      <c r="U1782" s="28"/>
      <c r="V1782" s="28"/>
      <c r="W1782" s="28"/>
      <c r="X1782" s="28"/>
      <c r="Y1782" s="28"/>
      <c r="Z1782" s="29"/>
    </row>
    <row r="1783" spans="1:26" ht="14.25" customHeight="1" x14ac:dyDescent="0.2">
      <c r="A1783" s="15"/>
      <c r="B1783" s="15"/>
      <c r="C1783" s="15"/>
      <c r="D1783" s="15"/>
      <c r="E1783" s="15"/>
      <c r="F1783" s="22"/>
      <c r="G1783" s="23"/>
      <c r="H1783" s="16" t="s">
        <v>1690</v>
      </c>
      <c r="I1783" s="16" t="s">
        <v>1691</v>
      </c>
      <c r="J1783" s="16" t="s">
        <v>1692</v>
      </c>
      <c r="K1783" s="24" t="s">
        <v>1693</v>
      </c>
      <c r="L1783" s="25"/>
      <c r="M1783" s="26"/>
      <c r="N1783" s="16" t="s">
        <v>60</v>
      </c>
      <c r="O1783" s="24" t="s">
        <v>61</v>
      </c>
      <c r="P1783" s="25"/>
      <c r="Q1783" s="25"/>
      <c r="R1783" s="25"/>
      <c r="S1783" s="26"/>
      <c r="T1783" s="27">
        <v>2249.2800000000002</v>
      </c>
      <c r="U1783" s="28"/>
      <c r="V1783" s="28"/>
      <c r="W1783" s="28"/>
      <c r="X1783" s="28"/>
      <c r="Y1783" s="28"/>
      <c r="Z1783" s="29"/>
    </row>
    <row r="1784" spans="1:26" ht="14.25" customHeight="1" x14ac:dyDescent="0.2">
      <c r="A1784" s="15"/>
      <c r="B1784" s="15"/>
      <c r="C1784" s="15"/>
      <c r="D1784" s="15"/>
      <c r="E1784" s="15"/>
      <c r="F1784" s="22"/>
      <c r="G1784" s="23"/>
      <c r="H1784" s="16" t="s">
        <v>1690</v>
      </c>
      <c r="I1784" s="16" t="s">
        <v>1691</v>
      </c>
      <c r="J1784" s="16" t="s">
        <v>1692</v>
      </c>
      <c r="K1784" s="24" t="s">
        <v>1693</v>
      </c>
      <c r="L1784" s="25"/>
      <c r="M1784" s="26"/>
      <c r="N1784" s="16" t="s">
        <v>23</v>
      </c>
      <c r="O1784" s="24" t="s">
        <v>24</v>
      </c>
      <c r="P1784" s="25"/>
      <c r="Q1784" s="25"/>
      <c r="R1784" s="25"/>
      <c r="S1784" s="26"/>
      <c r="T1784" s="27">
        <v>131685.22</v>
      </c>
      <c r="U1784" s="28"/>
      <c r="V1784" s="28"/>
      <c r="W1784" s="28"/>
      <c r="X1784" s="28"/>
      <c r="Y1784" s="28"/>
      <c r="Z1784" s="29"/>
    </row>
    <row r="1785" spans="1:26" ht="14.25" customHeight="1" x14ac:dyDescent="0.2">
      <c r="A1785" s="15"/>
      <c r="B1785" s="15"/>
      <c r="C1785" s="15"/>
      <c r="D1785" s="15"/>
      <c r="E1785" s="15"/>
      <c r="F1785" s="22"/>
      <c r="G1785" s="23"/>
      <c r="H1785" s="16" t="s">
        <v>1690</v>
      </c>
      <c r="I1785" s="16" t="s">
        <v>1691</v>
      </c>
      <c r="J1785" s="16" t="s">
        <v>1692</v>
      </c>
      <c r="K1785" s="24" t="s">
        <v>1693</v>
      </c>
      <c r="L1785" s="25"/>
      <c r="M1785" s="26"/>
      <c r="N1785" s="16" t="s">
        <v>23</v>
      </c>
      <c r="O1785" s="24" t="s">
        <v>24</v>
      </c>
      <c r="P1785" s="25"/>
      <c r="Q1785" s="25"/>
      <c r="R1785" s="25"/>
      <c r="S1785" s="26"/>
      <c r="T1785" s="27">
        <v>56750.720000000001</v>
      </c>
      <c r="U1785" s="28"/>
      <c r="V1785" s="28"/>
      <c r="W1785" s="28"/>
      <c r="X1785" s="28"/>
      <c r="Y1785" s="28"/>
      <c r="Z1785" s="29"/>
    </row>
    <row r="1786" spans="1:26" ht="14.25" customHeight="1" x14ac:dyDescent="0.2">
      <c r="A1786" s="15"/>
      <c r="B1786" s="15"/>
      <c r="C1786" s="15"/>
      <c r="D1786" s="15"/>
      <c r="E1786" s="15"/>
      <c r="F1786" s="22"/>
      <c r="G1786" s="23"/>
      <c r="H1786" s="16" t="s">
        <v>1690</v>
      </c>
      <c r="I1786" s="16" t="s">
        <v>1691</v>
      </c>
      <c r="J1786" s="16" t="s">
        <v>1694</v>
      </c>
      <c r="K1786" s="24" t="s">
        <v>1695</v>
      </c>
      <c r="L1786" s="25"/>
      <c r="M1786" s="26"/>
      <c r="N1786" s="16" t="s">
        <v>60</v>
      </c>
      <c r="O1786" s="24" t="s">
        <v>61</v>
      </c>
      <c r="P1786" s="25"/>
      <c r="Q1786" s="25"/>
      <c r="R1786" s="25"/>
      <c r="S1786" s="26"/>
      <c r="T1786" s="27">
        <v>-7270.56</v>
      </c>
      <c r="U1786" s="28"/>
      <c r="V1786" s="28"/>
      <c r="W1786" s="28"/>
      <c r="X1786" s="28"/>
      <c r="Y1786" s="28"/>
      <c r="Z1786" s="29"/>
    </row>
    <row r="1787" spans="1:26" ht="14.25" customHeight="1" x14ac:dyDescent="0.2">
      <c r="A1787" s="15"/>
      <c r="B1787" s="15"/>
      <c r="C1787" s="15"/>
      <c r="D1787" s="15"/>
      <c r="E1787" s="15"/>
      <c r="F1787" s="22"/>
      <c r="G1787" s="23"/>
      <c r="H1787" s="16" t="s">
        <v>1690</v>
      </c>
      <c r="I1787" s="16" t="s">
        <v>1691</v>
      </c>
      <c r="J1787" s="16" t="s">
        <v>1694</v>
      </c>
      <c r="K1787" s="24" t="s">
        <v>1695</v>
      </c>
      <c r="L1787" s="25"/>
      <c r="M1787" s="26"/>
      <c r="N1787" s="16" t="s">
        <v>23</v>
      </c>
      <c r="O1787" s="24" t="s">
        <v>24</v>
      </c>
      <c r="P1787" s="25"/>
      <c r="Q1787" s="25"/>
      <c r="R1787" s="25"/>
      <c r="S1787" s="26"/>
      <c r="T1787" s="27">
        <v>7270.56</v>
      </c>
      <c r="U1787" s="28"/>
      <c r="V1787" s="28"/>
      <c r="W1787" s="28"/>
      <c r="X1787" s="28"/>
      <c r="Y1787" s="28"/>
      <c r="Z1787" s="29"/>
    </row>
    <row r="1788" spans="1:26" ht="14.25" customHeight="1" x14ac:dyDescent="0.2">
      <c r="A1788" s="15"/>
      <c r="B1788" s="15"/>
      <c r="C1788" s="15"/>
      <c r="D1788" s="15"/>
      <c r="E1788" s="15"/>
      <c r="F1788" s="22"/>
      <c r="G1788" s="23"/>
      <c r="H1788" s="16" t="s">
        <v>1686</v>
      </c>
      <c r="I1788" s="16" t="s">
        <v>1687</v>
      </c>
      <c r="J1788" s="16" t="s">
        <v>1696</v>
      </c>
      <c r="K1788" s="24" t="s">
        <v>1697</v>
      </c>
      <c r="L1788" s="25"/>
      <c r="M1788" s="26"/>
      <c r="N1788" s="16" t="s">
        <v>60</v>
      </c>
      <c r="O1788" s="24" t="s">
        <v>61</v>
      </c>
      <c r="P1788" s="25"/>
      <c r="Q1788" s="25"/>
      <c r="R1788" s="25"/>
      <c r="S1788" s="26"/>
      <c r="T1788" s="27">
        <v>5795.63</v>
      </c>
      <c r="U1788" s="28"/>
      <c r="V1788" s="28"/>
      <c r="W1788" s="28"/>
      <c r="X1788" s="28"/>
      <c r="Y1788" s="28"/>
      <c r="Z1788" s="29"/>
    </row>
    <row r="1789" spans="1:26" ht="14.25" customHeight="1" x14ac:dyDescent="0.2">
      <c r="A1789" s="15"/>
      <c r="B1789" s="15"/>
      <c r="C1789" s="15"/>
      <c r="D1789" s="15"/>
      <c r="E1789" s="15"/>
      <c r="F1789" s="22"/>
      <c r="G1789" s="23"/>
      <c r="H1789" s="16" t="s">
        <v>1686</v>
      </c>
      <c r="I1789" s="16" t="s">
        <v>1687</v>
      </c>
      <c r="J1789" s="16" t="s">
        <v>1696</v>
      </c>
      <c r="K1789" s="24" t="s">
        <v>1697</v>
      </c>
      <c r="L1789" s="25"/>
      <c r="M1789" s="26"/>
      <c r="N1789" s="16" t="s">
        <v>23</v>
      </c>
      <c r="O1789" s="24" t="s">
        <v>24</v>
      </c>
      <c r="P1789" s="25"/>
      <c r="Q1789" s="25"/>
      <c r="R1789" s="25"/>
      <c r="S1789" s="26"/>
      <c r="T1789" s="27">
        <v>10714.29</v>
      </c>
      <c r="U1789" s="28"/>
      <c r="V1789" s="28"/>
      <c r="W1789" s="28"/>
      <c r="X1789" s="28"/>
      <c r="Y1789" s="28"/>
      <c r="Z1789" s="29"/>
    </row>
    <row r="1790" spans="1:26" ht="14.25" customHeight="1" x14ac:dyDescent="0.2">
      <c r="A1790" s="15"/>
      <c r="B1790" s="15"/>
      <c r="C1790" s="15"/>
      <c r="D1790" s="15"/>
      <c r="E1790" s="15"/>
      <c r="F1790" s="22"/>
      <c r="G1790" s="23"/>
      <c r="H1790" s="16" t="s">
        <v>1686</v>
      </c>
      <c r="I1790" s="16" t="s">
        <v>1687</v>
      </c>
      <c r="J1790" s="16" t="s">
        <v>1696</v>
      </c>
      <c r="K1790" s="24" t="s">
        <v>1697</v>
      </c>
      <c r="L1790" s="25"/>
      <c r="M1790" s="26"/>
      <c r="N1790" s="16" t="s">
        <v>23</v>
      </c>
      <c r="O1790" s="24" t="s">
        <v>24</v>
      </c>
      <c r="P1790" s="25"/>
      <c r="Q1790" s="25"/>
      <c r="R1790" s="25"/>
      <c r="S1790" s="26"/>
      <c r="T1790" s="27">
        <v>17832.91</v>
      </c>
      <c r="U1790" s="28"/>
      <c r="V1790" s="28"/>
      <c r="W1790" s="28"/>
      <c r="X1790" s="28"/>
      <c r="Y1790" s="28"/>
      <c r="Z1790" s="29"/>
    </row>
    <row r="1791" spans="1:26" ht="14.25" customHeight="1" x14ac:dyDescent="0.2">
      <c r="A1791" s="15"/>
      <c r="B1791" s="15"/>
      <c r="C1791" s="15"/>
      <c r="D1791" s="15"/>
      <c r="E1791" s="15"/>
      <c r="F1791" s="22"/>
      <c r="G1791" s="23"/>
      <c r="H1791" s="16" t="s">
        <v>1686</v>
      </c>
      <c r="I1791" s="16" t="s">
        <v>1687</v>
      </c>
      <c r="J1791" s="16" t="s">
        <v>1696</v>
      </c>
      <c r="K1791" s="24" t="s">
        <v>1697</v>
      </c>
      <c r="L1791" s="25"/>
      <c r="M1791" s="26"/>
      <c r="N1791" s="16" t="s">
        <v>23</v>
      </c>
      <c r="O1791" s="24" t="s">
        <v>24</v>
      </c>
      <c r="P1791" s="25"/>
      <c r="Q1791" s="25"/>
      <c r="R1791" s="25"/>
      <c r="S1791" s="26"/>
      <c r="T1791" s="27">
        <v>27814.51</v>
      </c>
      <c r="U1791" s="28"/>
      <c r="V1791" s="28"/>
      <c r="W1791" s="28"/>
      <c r="X1791" s="28"/>
      <c r="Y1791" s="28"/>
      <c r="Z1791" s="29"/>
    </row>
    <row r="1792" spans="1:26" ht="14.25" customHeight="1" x14ac:dyDescent="0.2">
      <c r="A1792" s="15"/>
      <c r="B1792" s="15"/>
      <c r="C1792" s="15"/>
      <c r="D1792" s="15"/>
      <c r="E1792" s="15"/>
      <c r="F1792" s="22"/>
      <c r="G1792" s="23"/>
      <c r="H1792" s="16" t="s">
        <v>1686</v>
      </c>
      <c r="I1792" s="16" t="s">
        <v>1687</v>
      </c>
      <c r="J1792" s="16" t="s">
        <v>1696</v>
      </c>
      <c r="K1792" s="24" t="s">
        <v>1697</v>
      </c>
      <c r="L1792" s="25"/>
      <c r="M1792" s="26"/>
      <c r="N1792" s="16" t="s">
        <v>23</v>
      </c>
      <c r="O1792" s="24" t="s">
        <v>24</v>
      </c>
      <c r="P1792" s="25"/>
      <c r="Q1792" s="25"/>
      <c r="R1792" s="25"/>
      <c r="S1792" s="26"/>
      <c r="T1792" s="27">
        <v>22100.92</v>
      </c>
      <c r="U1792" s="28"/>
      <c r="V1792" s="28"/>
      <c r="W1792" s="28"/>
      <c r="X1792" s="28"/>
      <c r="Y1792" s="28"/>
      <c r="Z1792" s="29"/>
    </row>
    <row r="1793" spans="1:26" ht="14.25" customHeight="1" x14ac:dyDescent="0.2">
      <c r="A1793" s="15"/>
      <c r="B1793" s="15"/>
      <c r="C1793" s="15"/>
      <c r="D1793" s="15"/>
      <c r="E1793" s="15"/>
      <c r="F1793" s="22"/>
      <c r="G1793" s="23"/>
      <c r="H1793" s="16" t="s">
        <v>1686</v>
      </c>
      <c r="I1793" s="16" t="s">
        <v>1687</v>
      </c>
      <c r="J1793" s="16" t="s">
        <v>1696</v>
      </c>
      <c r="K1793" s="24" t="s">
        <v>1697</v>
      </c>
      <c r="L1793" s="25"/>
      <c r="M1793" s="26"/>
      <c r="N1793" s="16" t="s">
        <v>60</v>
      </c>
      <c r="O1793" s="24" t="s">
        <v>61</v>
      </c>
      <c r="P1793" s="25"/>
      <c r="Q1793" s="25"/>
      <c r="R1793" s="25"/>
      <c r="S1793" s="26"/>
      <c r="T1793" s="27">
        <v>7892.39</v>
      </c>
      <c r="U1793" s="28"/>
      <c r="V1793" s="28"/>
      <c r="W1793" s="28"/>
      <c r="X1793" s="28"/>
      <c r="Y1793" s="28"/>
      <c r="Z1793" s="29"/>
    </row>
    <row r="1794" spans="1:26" ht="14.25" customHeight="1" x14ac:dyDescent="0.2">
      <c r="A1794" s="15"/>
      <c r="B1794" s="15"/>
      <c r="C1794" s="15"/>
      <c r="D1794" s="15"/>
      <c r="E1794" s="15"/>
      <c r="F1794" s="22"/>
      <c r="G1794" s="23"/>
      <c r="H1794" s="16" t="s">
        <v>1686</v>
      </c>
      <c r="I1794" s="16" t="s">
        <v>1687</v>
      </c>
      <c r="J1794" s="16" t="s">
        <v>1696</v>
      </c>
      <c r="K1794" s="24" t="s">
        <v>1697</v>
      </c>
      <c r="L1794" s="25"/>
      <c r="M1794" s="26"/>
      <c r="N1794" s="16" t="s">
        <v>60</v>
      </c>
      <c r="O1794" s="24" t="s">
        <v>61</v>
      </c>
      <c r="P1794" s="25"/>
      <c r="Q1794" s="25"/>
      <c r="R1794" s="25"/>
      <c r="S1794" s="26"/>
      <c r="T1794" s="27">
        <v>19518.63</v>
      </c>
      <c r="U1794" s="28"/>
      <c r="V1794" s="28"/>
      <c r="W1794" s="28"/>
      <c r="X1794" s="28"/>
      <c r="Y1794" s="28"/>
      <c r="Z1794" s="29"/>
    </row>
    <row r="1795" spans="1:26" ht="14.25" customHeight="1" x14ac:dyDescent="0.2">
      <c r="A1795" s="15"/>
      <c r="B1795" s="15"/>
      <c r="C1795" s="15"/>
      <c r="D1795" s="15"/>
      <c r="E1795" s="15"/>
      <c r="F1795" s="22"/>
      <c r="G1795" s="23"/>
      <c r="H1795" s="16" t="s">
        <v>1686</v>
      </c>
      <c r="I1795" s="16" t="s">
        <v>1687</v>
      </c>
      <c r="J1795" s="16" t="s">
        <v>1696</v>
      </c>
      <c r="K1795" s="24" t="s">
        <v>1697</v>
      </c>
      <c r="L1795" s="25"/>
      <c r="M1795" s="26"/>
      <c r="N1795" s="16" t="s">
        <v>60</v>
      </c>
      <c r="O1795" s="24" t="s">
        <v>61</v>
      </c>
      <c r="P1795" s="25"/>
      <c r="Q1795" s="25"/>
      <c r="R1795" s="25"/>
      <c r="S1795" s="26"/>
      <c r="T1795" s="27">
        <v>75969.23</v>
      </c>
      <c r="U1795" s="28"/>
      <c r="V1795" s="28"/>
      <c r="W1795" s="28"/>
      <c r="X1795" s="28"/>
      <c r="Y1795" s="28"/>
      <c r="Z1795" s="29"/>
    </row>
    <row r="1796" spans="1:26" ht="14.25" customHeight="1" x14ac:dyDescent="0.2">
      <c r="A1796" s="15"/>
      <c r="B1796" s="15"/>
      <c r="C1796" s="15"/>
      <c r="D1796" s="15"/>
      <c r="E1796" s="15"/>
      <c r="F1796" s="22"/>
      <c r="G1796" s="23"/>
      <c r="H1796" s="16" t="s">
        <v>1686</v>
      </c>
      <c r="I1796" s="16" t="s">
        <v>1687</v>
      </c>
      <c r="J1796" s="16" t="s">
        <v>1696</v>
      </c>
      <c r="K1796" s="24" t="s">
        <v>1697</v>
      </c>
      <c r="L1796" s="25"/>
      <c r="M1796" s="26"/>
      <c r="N1796" s="16" t="s">
        <v>60</v>
      </c>
      <c r="O1796" s="24" t="s">
        <v>61</v>
      </c>
      <c r="P1796" s="25"/>
      <c r="Q1796" s="25"/>
      <c r="R1796" s="25"/>
      <c r="S1796" s="26"/>
      <c r="T1796" s="27">
        <v>25406.49</v>
      </c>
      <c r="U1796" s="28"/>
      <c r="V1796" s="28"/>
      <c r="W1796" s="28"/>
      <c r="X1796" s="28"/>
      <c r="Y1796" s="28"/>
      <c r="Z1796" s="29"/>
    </row>
    <row r="1797" spans="1:26" ht="14.25" customHeight="1" x14ac:dyDescent="0.2">
      <c r="A1797" s="15"/>
      <c r="B1797" s="15"/>
      <c r="C1797" s="15"/>
      <c r="D1797" s="15"/>
      <c r="E1797" s="15"/>
      <c r="F1797" s="22"/>
      <c r="G1797" s="23"/>
      <c r="H1797" s="16" t="s">
        <v>1686</v>
      </c>
      <c r="I1797" s="16" t="s">
        <v>1687</v>
      </c>
      <c r="J1797" s="16" t="s">
        <v>1696</v>
      </c>
      <c r="K1797" s="24" t="s">
        <v>1697</v>
      </c>
      <c r="L1797" s="25"/>
      <c r="M1797" s="26"/>
      <c r="N1797" s="16" t="s">
        <v>23</v>
      </c>
      <c r="O1797" s="24" t="s">
        <v>24</v>
      </c>
      <c r="P1797" s="25"/>
      <c r="Q1797" s="25"/>
      <c r="R1797" s="25"/>
      <c r="S1797" s="26"/>
      <c r="T1797" s="27">
        <v>20481.37</v>
      </c>
      <c r="U1797" s="28"/>
      <c r="V1797" s="28"/>
      <c r="W1797" s="28"/>
      <c r="X1797" s="28"/>
      <c r="Y1797" s="28"/>
      <c r="Z1797" s="29"/>
    </row>
    <row r="1798" spans="1:26" ht="14.25" customHeight="1" x14ac:dyDescent="0.2">
      <c r="A1798" s="15"/>
      <c r="B1798" s="15"/>
      <c r="C1798" s="15"/>
      <c r="D1798" s="15"/>
      <c r="E1798" s="15"/>
      <c r="F1798" s="22"/>
      <c r="G1798" s="23"/>
      <c r="H1798" s="16" t="s">
        <v>1686</v>
      </c>
      <c r="I1798" s="16" t="s">
        <v>1687</v>
      </c>
      <c r="J1798" s="16" t="s">
        <v>1696</v>
      </c>
      <c r="K1798" s="24" t="s">
        <v>1697</v>
      </c>
      <c r="L1798" s="25"/>
      <c r="M1798" s="26"/>
      <c r="N1798" s="16" t="s">
        <v>60</v>
      </c>
      <c r="O1798" s="24" t="s">
        <v>61</v>
      </c>
      <c r="P1798" s="25"/>
      <c r="Q1798" s="25"/>
      <c r="R1798" s="25"/>
      <c r="S1798" s="26"/>
      <c r="T1798" s="27">
        <v>303.23</v>
      </c>
      <c r="U1798" s="28"/>
      <c r="V1798" s="28"/>
      <c r="W1798" s="28"/>
      <c r="X1798" s="28"/>
      <c r="Y1798" s="28"/>
      <c r="Z1798" s="29"/>
    </row>
    <row r="1799" spans="1:26" ht="14.25" customHeight="1" x14ac:dyDescent="0.2">
      <c r="A1799" s="15"/>
      <c r="B1799" s="15"/>
      <c r="C1799" s="15"/>
      <c r="D1799" s="15"/>
      <c r="E1799" s="15"/>
      <c r="F1799" s="22"/>
      <c r="G1799" s="23"/>
      <c r="H1799" s="16" t="s">
        <v>1686</v>
      </c>
      <c r="I1799" s="16" t="s">
        <v>1687</v>
      </c>
      <c r="J1799" s="16" t="s">
        <v>1696</v>
      </c>
      <c r="K1799" s="24" t="s">
        <v>1697</v>
      </c>
      <c r="L1799" s="25"/>
      <c r="M1799" s="26"/>
      <c r="N1799" s="16" t="s">
        <v>23</v>
      </c>
      <c r="O1799" s="24" t="s">
        <v>24</v>
      </c>
      <c r="P1799" s="25"/>
      <c r="Q1799" s="25"/>
      <c r="R1799" s="25"/>
      <c r="S1799" s="26"/>
      <c r="T1799" s="27">
        <v>25999.42</v>
      </c>
      <c r="U1799" s="28"/>
      <c r="V1799" s="28"/>
      <c r="W1799" s="28"/>
      <c r="X1799" s="28"/>
      <c r="Y1799" s="28"/>
      <c r="Z1799" s="29"/>
    </row>
    <row r="1800" spans="1:26" ht="14.25" customHeight="1" x14ac:dyDescent="0.2">
      <c r="A1800" s="15"/>
      <c r="B1800" s="15"/>
      <c r="C1800" s="15"/>
      <c r="D1800" s="15"/>
      <c r="E1800" s="15"/>
      <c r="F1800" s="22"/>
      <c r="G1800" s="23"/>
      <c r="H1800" s="16" t="s">
        <v>1686</v>
      </c>
      <c r="I1800" s="16" t="s">
        <v>1687</v>
      </c>
      <c r="J1800" s="16" t="s">
        <v>1696</v>
      </c>
      <c r="K1800" s="24" t="s">
        <v>1697</v>
      </c>
      <c r="L1800" s="25"/>
      <c r="M1800" s="26"/>
      <c r="N1800" s="16" t="s">
        <v>23</v>
      </c>
      <c r="O1800" s="24" t="s">
        <v>24</v>
      </c>
      <c r="P1800" s="25"/>
      <c r="Q1800" s="25"/>
      <c r="R1800" s="25"/>
      <c r="S1800" s="26"/>
      <c r="T1800" s="27">
        <v>60961.69</v>
      </c>
      <c r="U1800" s="28"/>
      <c r="V1800" s="28"/>
      <c r="W1800" s="28"/>
      <c r="X1800" s="28"/>
      <c r="Y1800" s="28"/>
      <c r="Z1800" s="29"/>
    </row>
    <row r="1801" spans="1:26" ht="14.25" customHeight="1" x14ac:dyDescent="0.2">
      <c r="A1801" s="15"/>
      <c r="B1801" s="15"/>
      <c r="C1801" s="15"/>
      <c r="D1801" s="15"/>
      <c r="E1801" s="15"/>
      <c r="F1801" s="22"/>
      <c r="G1801" s="23"/>
      <c r="H1801" s="16" t="s">
        <v>1698</v>
      </c>
      <c r="I1801" s="16" t="s">
        <v>1699</v>
      </c>
      <c r="J1801" s="16" t="s">
        <v>1696</v>
      </c>
      <c r="K1801" s="24" t="s">
        <v>1697</v>
      </c>
      <c r="L1801" s="25"/>
      <c r="M1801" s="26"/>
      <c r="N1801" s="16" t="s">
        <v>23</v>
      </c>
      <c r="O1801" s="24" t="s">
        <v>24</v>
      </c>
      <c r="P1801" s="25"/>
      <c r="Q1801" s="25"/>
      <c r="R1801" s="25"/>
      <c r="S1801" s="26"/>
      <c r="T1801" s="27">
        <v>1010.56</v>
      </c>
      <c r="U1801" s="28"/>
      <c r="V1801" s="28"/>
      <c r="W1801" s="28"/>
      <c r="X1801" s="28"/>
      <c r="Y1801" s="28"/>
      <c r="Z1801" s="29"/>
    </row>
    <row r="1802" spans="1:26" ht="14.25" customHeight="1" x14ac:dyDescent="0.2">
      <c r="A1802" s="15"/>
      <c r="B1802" s="15"/>
      <c r="C1802" s="15"/>
      <c r="D1802" s="15"/>
      <c r="E1802" s="15"/>
      <c r="F1802" s="22"/>
      <c r="G1802" s="23"/>
      <c r="H1802" s="16" t="s">
        <v>1698</v>
      </c>
      <c r="I1802" s="16" t="s">
        <v>1699</v>
      </c>
      <c r="J1802" s="16" t="s">
        <v>1696</v>
      </c>
      <c r="K1802" s="24" t="s">
        <v>1697</v>
      </c>
      <c r="L1802" s="25"/>
      <c r="M1802" s="26"/>
      <c r="N1802" s="16" t="s">
        <v>60</v>
      </c>
      <c r="O1802" s="24" t="s">
        <v>61</v>
      </c>
      <c r="P1802" s="25"/>
      <c r="Q1802" s="25"/>
      <c r="R1802" s="25"/>
      <c r="S1802" s="26"/>
      <c r="T1802" s="27">
        <v>-1010.56</v>
      </c>
      <c r="U1802" s="28"/>
      <c r="V1802" s="28"/>
      <c r="W1802" s="28"/>
      <c r="X1802" s="28"/>
      <c r="Y1802" s="28"/>
      <c r="Z1802" s="29"/>
    </row>
    <row r="1803" spans="1:26" ht="14.25" customHeight="1" x14ac:dyDescent="0.2">
      <c r="A1803" s="15"/>
      <c r="B1803" s="15"/>
      <c r="C1803" s="15"/>
      <c r="D1803" s="15"/>
      <c r="E1803" s="15"/>
      <c r="F1803" s="22"/>
      <c r="G1803" s="23"/>
      <c r="H1803" s="16" t="s">
        <v>1700</v>
      </c>
      <c r="I1803" s="16" t="s">
        <v>1701</v>
      </c>
      <c r="J1803" s="16" t="s">
        <v>1696</v>
      </c>
      <c r="K1803" s="24" t="s">
        <v>1697</v>
      </c>
      <c r="L1803" s="25"/>
      <c r="M1803" s="26"/>
      <c r="N1803" s="16" t="s">
        <v>23</v>
      </c>
      <c r="O1803" s="24" t="s">
        <v>24</v>
      </c>
      <c r="P1803" s="25"/>
      <c r="Q1803" s="25"/>
      <c r="R1803" s="25"/>
      <c r="S1803" s="26"/>
      <c r="T1803" s="27">
        <v>219.24</v>
      </c>
      <c r="U1803" s="28"/>
      <c r="V1803" s="28"/>
      <c r="W1803" s="28"/>
      <c r="X1803" s="28"/>
      <c r="Y1803" s="28"/>
      <c r="Z1803" s="29"/>
    </row>
    <row r="1804" spans="1:26" ht="14.25" customHeight="1" x14ac:dyDescent="0.2">
      <c r="A1804" s="15"/>
      <c r="B1804" s="15"/>
      <c r="C1804" s="15"/>
      <c r="D1804" s="15"/>
      <c r="E1804" s="15"/>
      <c r="F1804" s="22"/>
      <c r="G1804" s="23"/>
      <c r="H1804" s="16" t="s">
        <v>1702</v>
      </c>
      <c r="I1804" s="16" t="s">
        <v>1703</v>
      </c>
      <c r="J1804" s="16" t="s">
        <v>1704</v>
      </c>
      <c r="K1804" s="24" t="s">
        <v>1705</v>
      </c>
      <c r="L1804" s="25"/>
      <c r="M1804" s="26"/>
      <c r="N1804" s="16" t="s">
        <v>23</v>
      </c>
      <c r="O1804" s="24" t="s">
        <v>24</v>
      </c>
      <c r="P1804" s="25"/>
      <c r="Q1804" s="25"/>
      <c r="R1804" s="25"/>
      <c r="S1804" s="26"/>
      <c r="T1804" s="27">
        <v>28925.25</v>
      </c>
      <c r="U1804" s="28"/>
      <c r="V1804" s="28"/>
      <c r="W1804" s="28"/>
      <c r="X1804" s="28"/>
      <c r="Y1804" s="28"/>
      <c r="Z1804" s="29"/>
    </row>
    <row r="1805" spans="1:26" ht="14.25" customHeight="1" x14ac:dyDescent="0.2">
      <c r="A1805" s="15"/>
      <c r="B1805" s="15"/>
      <c r="C1805" s="15"/>
      <c r="D1805" s="15"/>
      <c r="E1805" s="15"/>
      <c r="F1805" s="22"/>
      <c r="G1805" s="23"/>
      <c r="H1805" s="16" t="s">
        <v>1702</v>
      </c>
      <c r="I1805" s="16" t="s">
        <v>1703</v>
      </c>
      <c r="J1805" s="16" t="s">
        <v>1704</v>
      </c>
      <c r="K1805" s="24" t="s">
        <v>1705</v>
      </c>
      <c r="L1805" s="25"/>
      <c r="M1805" s="26"/>
      <c r="N1805" s="16" t="s">
        <v>60</v>
      </c>
      <c r="O1805" s="24" t="s">
        <v>61</v>
      </c>
      <c r="P1805" s="25"/>
      <c r="Q1805" s="25"/>
      <c r="R1805" s="25"/>
      <c r="S1805" s="26"/>
      <c r="T1805" s="27">
        <v>-28925.25</v>
      </c>
      <c r="U1805" s="28"/>
      <c r="V1805" s="28"/>
      <c r="W1805" s="28"/>
      <c r="X1805" s="28"/>
      <c r="Y1805" s="28"/>
      <c r="Z1805" s="29"/>
    </row>
    <row r="1806" spans="1:26" ht="14.25" customHeight="1" x14ac:dyDescent="0.2">
      <c r="A1806" s="15"/>
      <c r="B1806" s="15"/>
      <c r="C1806" s="15"/>
      <c r="D1806" s="15"/>
      <c r="E1806" s="15"/>
      <c r="F1806" s="22"/>
      <c r="G1806" s="23"/>
      <c r="H1806" s="16" t="s">
        <v>1706</v>
      </c>
      <c r="I1806" s="16" t="s">
        <v>1701</v>
      </c>
      <c r="J1806" s="16" t="s">
        <v>1704</v>
      </c>
      <c r="K1806" s="24" t="s">
        <v>1705</v>
      </c>
      <c r="L1806" s="25"/>
      <c r="M1806" s="26"/>
      <c r="N1806" s="16" t="s">
        <v>60</v>
      </c>
      <c r="O1806" s="24" t="s">
        <v>61</v>
      </c>
      <c r="P1806" s="25"/>
      <c r="Q1806" s="25"/>
      <c r="R1806" s="25"/>
      <c r="S1806" s="26"/>
      <c r="T1806" s="27">
        <v>-5828.61</v>
      </c>
      <c r="U1806" s="28"/>
      <c r="V1806" s="28"/>
      <c r="W1806" s="28"/>
      <c r="X1806" s="28"/>
      <c r="Y1806" s="28"/>
      <c r="Z1806" s="29"/>
    </row>
    <row r="1807" spans="1:26" ht="14.25" customHeight="1" x14ac:dyDescent="0.2">
      <c r="A1807" s="15"/>
      <c r="B1807" s="15"/>
      <c r="C1807" s="15"/>
      <c r="D1807" s="15"/>
      <c r="E1807" s="15"/>
      <c r="F1807" s="22"/>
      <c r="G1807" s="23"/>
      <c r="H1807" s="16" t="s">
        <v>1706</v>
      </c>
      <c r="I1807" s="16" t="s">
        <v>1701</v>
      </c>
      <c r="J1807" s="16" t="s">
        <v>1704</v>
      </c>
      <c r="K1807" s="24" t="s">
        <v>1705</v>
      </c>
      <c r="L1807" s="25"/>
      <c r="M1807" s="26"/>
      <c r="N1807" s="16" t="s">
        <v>23</v>
      </c>
      <c r="O1807" s="24" t="s">
        <v>24</v>
      </c>
      <c r="P1807" s="25"/>
      <c r="Q1807" s="25"/>
      <c r="R1807" s="25"/>
      <c r="S1807" s="26"/>
      <c r="T1807" s="27">
        <v>7178.21</v>
      </c>
      <c r="U1807" s="28"/>
      <c r="V1807" s="28"/>
      <c r="W1807" s="28"/>
      <c r="X1807" s="28"/>
      <c r="Y1807" s="28"/>
      <c r="Z1807" s="29"/>
    </row>
    <row r="1808" spans="1:26" ht="14.25" customHeight="1" x14ac:dyDescent="0.2">
      <c r="A1808" s="15"/>
      <c r="B1808" s="15"/>
      <c r="C1808" s="15"/>
      <c r="D1808" s="15"/>
      <c r="E1808" s="15"/>
      <c r="F1808" s="22"/>
      <c r="G1808" s="23"/>
      <c r="H1808" s="16" t="s">
        <v>1690</v>
      </c>
      <c r="I1808" s="16" t="s">
        <v>1691</v>
      </c>
      <c r="J1808" s="16" t="s">
        <v>1707</v>
      </c>
      <c r="K1808" s="24" t="s">
        <v>1708</v>
      </c>
      <c r="L1808" s="25"/>
      <c r="M1808" s="26"/>
      <c r="N1808" s="16" t="s">
        <v>60</v>
      </c>
      <c r="O1808" s="24" t="s">
        <v>61</v>
      </c>
      <c r="P1808" s="25"/>
      <c r="Q1808" s="25"/>
      <c r="R1808" s="25"/>
      <c r="S1808" s="26"/>
      <c r="T1808" s="27">
        <v>-163.05000000000001</v>
      </c>
      <c r="U1808" s="28"/>
      <c r="V1808" s="28"/>
      <c r="W1808" s="28"/>
      <c r="X1808" s="28"/>
      <c r="Y1808" s="28"/>
      <c r="Z1808" s="29"/>
    </row>
    <row r="1809" spans="1:26" ht="14.25" customHeight="1" x14ac:dyDescent="0.2">
      <c r="A1809" s="15"/>
      <c r="B1809" s="15"/>
      <c r="C1809" s="15"/>
      <c r="D1809" s="15"/>
      <c r="E1809" s="15"/>
      <c r="F1809" s="22"/>
      <c r="G1809" s="23"/>
      <c r="H1809" s="16" t="s">
        <v>1690</v>
      </c>
      <c r="I1809" s="16" t="s">
        <v>1691</v>
      </c>
      <c r="J1809" s="16" t="s">
        <v>1707</v>
      </c>
      <c r="K1809" s="24" t="s">
        <v>1708</v>
      </c>
      <c r="L1809" s="25"/>
      <c r="M1809" s="26"/>
      <c r="N1809" s="16" t="s">
        <v>23</v>
      </c>
      <c r="O1809" s="24" t="s">
        <v>24</v>
      </c>
      <c r="P1809" s="25"/>
      <c r="Q1809" s="25"/>
      <c r="R1809" s="25"/>
      <c r="S1809" s="26"/>
      <c r="T1809" s="27">
        <v>163.05000000000001</v>
      </c>
      <c r="U1809" s="28"/>
      <c r="V1809" s="28"/>
      <c r="W1809" s="28"/>
      <c r="X1809" s="28"/>
      <c r="Y1809" s="28"/>
      <c r="Z1809" s="29"/>
    </row>
    <row r="1810" spans="1:26" ht="14.25" customHeight="1" x14ac:dyDescent="0.2">
      <c r="A1810" s="15"/>
      <c r="B1810" s="15"/>
      <c r="C1810" s="15"/>
      <c r="D1810" s="15"/>
      <c r="E1810" s="15"/>
      <c r="F1810" s="22"/>
      <c r="G1810" s="23"/>
      <c r="H1810" s="16" t="s">
        <v>1686</v>
      </c>
      <c r="I1810" s="16" t="s">
        <v>1687</v>
      </c>
      <c r="J1810" s="16" t="s">
        <v>1707</v>
      </c>
      <c r="K1810" s="24" t="s">
        <v>1708</v>
      </c>
      <c r="L1810" s="25"/>
      <c r="M1810" s="26"/>
      <c r="N1810" s="16" t="s">
        <v>23</v>
      </c>
      <c r="O1810" s="24" t="s">
        <v>24</v>
      </c>
      <c r="P1810" s="25"/>
      <c r="Q1810" s="25"/>
      <c r="R1810" s="25"/>
      <c r="S1810" s="26"/>
      <c r="T1810" s="27">
        <v>10218.43</v>
      </c>
      <c r="U1810" s="28"/>
      <c r="V1810" s="28"/>
      <c r="W1810" s="28"/>
      <c r="X1810" s="28"/>
      <c r="Y1810" s="28"/>
      <c r="Z1810" s="29"/>
    </row>
    <row r="1811" spans="1:26" ht="14.25" customHeight="1" x14ac:dyDescent="0.2">
      <c r="A1811" s="15"/>
      <c r="B1811" s="15"/>
      <c r="C1811" s="15"/>
      <c r="D1811" s="15"/>
      <c r="E1811" s="15"/>
      <c r="F1811" s="22"/>
      <c r="G1811" s="23"/>
      <c r="H1811" s="16" t="s">
        <v>1686</v>
      </c>
      <c r="I1811" s="16" t="s">
        <v>1687</v>
      </c>
      <c r="J1811" s="16" t="s">
        <v>1707</v>
      </c>
      <c r="K1811" s="24" t="s">
        <v>1708</v>
      </c>
      <c r="L1811" s="25"/>
      <c r="M1811" s="26"/>
      <c r="N1811" s="16" t="s">
        <v>60</v>
      </c>
      <c r="O1811" s="24" t="s">
        <v>61</v>
      </c>
      <c r="P1811" s="25"/>
      <c r="Q1811" s="25"/>
      <c r="R1811" s="25"/>
      <c r="S1811" s="26"/>
      <c r="T1811" s="27">
        <v>6588.77</v>
      </c>
      <c r="U1811" s="28"/>
      <c r="V1811" s="28"/>
      <c r="W1811" s="28"/>
      <c r="X1811" s="28"/>
      <c r="Y1811" s="28"/>
      <c r="Z1811" s="29"/>
    </row>
    <row r="1812" spans="1:26" ht="14.25" customHeight="1" x14ac:dyDescent="0.2">
      <c r="A1812" s="15"/>
      <c r="B1812" s="15"/>
      <c r="C1812" s="15"/>
      <c r="D1812" s="15"/>
      <c r="E1812" s="15"/>
      <c r="F1812" s="22"/>
      <c r="G1812" s="23"/>
      <c r="H1812" s="16" t="s">
        <v>1702</v>
      </c>
      <c r="I1812" s="16" t="s">
        <v>1703</v>
      </c>
      <c r="J1812" s="16" t="s">
        <v>1709</v>
      </c>
      <c r="K1812" s="24" t="s">
        <v>1710</v>
      </c>
      <c r="L1812" s="25"/>
      <c r="M1812" s="26"/>
      <c r="N1812" s="16" t="s">
        <v>60</v>
      </c>
      <c r="O1812" s="24" t="s">
        <v>61</v>
      </c>
      <c r="P1812" s="25"/>
      <c r="Q1812" s="25"/>
      <c r="R1812" s="25"/>
      <c r="S1812" s="26"/>
      <c r="T1812" s="27">
        <v>-1300.8</v>
      </c>
      <c r="U1812" s="28"/>
      <c r="V1812" s="28"/>
      <c r="W1812" s="28"/>
      <c r="X1812" s="28"/>
      <c r="Y1812" s="28"/>
      <c r="Z1812" s="29"/>
    </row>
    <row r="1813" spans="1:26" ht="14.25" customHeight="1" x14ac:dyDescent="0.2">
      <c r="A1813" s="15"/>
      <c r="B1813" s="15"/>
      <c r="C1813" s="15"/>
      <c r="D1813" s="15"/>
      <c r="E1813" s="15"/>
      <c r="F1813" s="22"/>
      <c r="G1813" s="23"/>
      <c r="H1813" s="16" t="s">
        <v>1702</v>
      </c>
      <c r="I1813" s="16" t="s">
        <v>1703</v>
      </c>
      <c r="J1813" s="16" t="s">
        <v>1709</v>
      </c>
      <c r="K1813" s="24" t="s">
        <v>1710</v>
      </c>
      <c r="L1813" s="25"/>
      <c r="M1813" s="26"/>
      <c r="N1813" s="16" t="s">
        <v>23</v>
      </c>
      <c r="O1813" s="24" t="s">
        <v>24</v>
      </c>
      <c r="P1813" s="25"/>
      <c r="Q1813" s="25"/>
      <c r="R1813" s="25"/>
      <c r="S1813" s="26"/>
      <c r="T1813" s="27">
        <v>1300.8</v>
      </c>
      <c r="U1813" s="28"/>
      <c r="V1813" s="28"/>
      <c r="W1813" s="28"/>
      <c r="X1813" s="28"/>
      <c r="Y1813" s="28"/>
      <c r="Z1813" s="29"/>
    </row>
    <row r="1814" spans="1:26" ht="14.25" customHeight="1" x14ac:dyDescent="0.2">
      <c r="A1814" s="15"/>
      <c r="B1814" s="15"/>
      <c r="C1814" s="15"/>
      <c r="D1814" s="15"/>
      <c r="E1814" s="15"/>
      <c r="F1814" s="22"/>
      <c r="G1814" s="23"/>
      <c r="H1814" s="16" t="s">
        <v>1690</v>
      </c>
      <c r="I1814" s="16" t="s">
        <v>1691</v>
      </c>
      <c r="J1814" s="16" t="s">
        <v>1711</v>
      </c>
      <c r="K1814" s="24" t="s">
        <v>1712</v>
      </c>
      <c r="L1814" s="25"/>
      <c r="M1814" s="26"/>
      <c r="N1814" s="16" t="s">
        <v>23</v>
      </c>
      <c r="O1814" s="24" t="s">
        <v>24</v>
      </c>
      <c r="P1814" s="25"/>
      <c r="Q1814" s="25"/>
      <c r="R1814" s="25"/>
      <c r="S1814" s="26"/>
      <c r="T1814" s="27">
        <v>2227.9299999999998</v>
      </c>
      <c r="U1814" s="28"/>
      <c r="V1814" s="28"/>
      <c r="W1814" s="28"/>
      <c r="X1814" s="28"/>
      <c r="Y1814" s="28"/>
      <c r="Z1814" s="29"/>
    </row>
    <row r="1815" spans="1:26" ht="14.25" customHeight="1" x14ac:dyDescent="0.2">
      <c r="A1815" s="15"/>
      <c r="B1815" s="15"/>
      <c r="C1815" s="15"/>
      <c r="D1815" s="15"/>
      <c r="E1815" s="15"/>
      <c r="F1815" s="22"/>
      <c r="G1815" s="23"/>
      <c r="H1815" s="16" t="s">
        <v>1698</v>
      </c>
      <c r="I1815" s="16" t="s">
        <v>1699</v>
      </c>
      <c r="J1815" s="16" t="s">
        <v>1713</v>
      </c>
      <c r="K1815" s="24" t="s">
        <v>1714</v>
      </c>
      <c r="L1815" s="25"/>
      <c r="M1815" s="26"/>
      <c r="N1815" s="16" t="s">
        <v>23</v>
      </c>
      <c r="O1815" s="24" t="s">
        <v>24</v>
      </c>
      <c r="P1815" s="25"/>
      <c r="Q1815" s="25"/>
      <c r="R1815" s="25"/>
      <c r="S1815" s="26"/>
      <c r="T1815" s="27">
        <v>25720.14</v>
      </c>
      <c r="U1815" s="28"/>
      <c r="V1815" s="28"/>
      <c r="W1815" s="28"/>
      <c r="X1815" s="28"/>
      <c r="Y1815" s="28"/>
      <c r="Z1815" s="29"/>
    </row>
    <row r="1816" spans="1:26" ht="14.25" customHeight="1" x14ac:dyDescent="0.2">
      <c r="A1816" s="15"/>
      <c r="B1816" s="15"/>
      <c r="C1816" s="15"/>
      <c r="D1816" s="15"/>
      <c r="E1816" s="15"/>
      <c r="F1816" s="22"/>
      <c r="G1816" s="23"/>
      <c r="H1816" s="16" t="s">
        <v>1698</v>
      </c>
      <c r="I1816" s="16" t="s">
        <v>1699</v>
      </c>
      <c r="J1816" s="16" t="s">
        <v>1713</v>
      </c>
      <c r="K1816" s="24" t="s">
        <v>1714</v>
      </c>
      <c r="L1816" s="25"/>
      <c r="M1816" s="26"/>
      <c r="N1816" s="16" t="s">
        <v>60</v>
      </c>
      <c r="O1816" s="24" t="s">
        <v>61</v>
      </c>
      <c r="P1816" s="25"/>
      <c r="Q1816" s="25"/>
      <c r="R1816" s="25"/>
      <c r="S1816" s="26"/>
      <c r="T1816" s="27">
        <v>-19835.39</v>
      </c>
      <c r="U1816" s="28"/>
      <c r="V1816" s="28"/>
      <c r="W1816" s="28"/>
      <c r="X1816" s="28"/>
      <c r="Y1816" s="28"/>
      <c r="Z1816" s="29"/>
    </row>
    <row r="1817" spans="1:26" ht="14.25" customHeight="1" x14ac:dyDescent="0.2">
      <c r="A1817" s="15"/>
      <c r="B1817" s="15"/>
      <c r="C1817" s="15"/>
      <c r="D1817" s="15"/>
      <c r="E1817" s="15"/>
      <c r="F1817" s="22"/>
      <c r="G1817" s="23"/>
      <c r="H1817" s="16" t="s">
        <v>1715</v>
      </c>
      <c r="I1817" s="16" t="s">
        <v>1701</v>
      </c>
      <c r="J1817" s="16" t="s">
        <v>1716</v>
      </c>
      <c r="K1817" s="24" t="s">
        <v>1717</v>
      </c>
      <c r="L1817" s="25"/>
      <c r="M1817" s="26"/>
      <c r="N1817" s="16" t="s">
        <v>23</v>
      </c>
      <c r="O1817" s="24" t="s">
        <v>24</v>
      </c>
      <c r="P1817" s="25"/>
      <c r="Q1817" s="25"/>
      <c r="R1817" s="25"/>
      <c r="S1817" s="26"/>
      <c r="T1817" s="27">
        <v>2736.87</v>
      </c>
      <c r="U1817" s="28"/>
      <c r="V1817" s="28"/>
      <c r="W1817" s="28"/>
      <c r="X1817" s="28"/>
      <c r="Y1817" s="28"/>
      <c r="Z1817" s="29"/>
    </row>
    <row r="1818" spans="1:26" ht="14.25" customHeight="1" x14ac:dyDescent="0.2">
      <c r="A1818" s="15"/>
      <c r="B1818" s="15"/>
      <c r="C1818" s="15"/>
      <c r="D1818" s="15"/>
      <c r="E1818" s="15"/>
      <c r="F1818" s="22"/>
      <c r="G1818" s="23"/>
      <c r="H1818" s="16" t="s">
        <v>1715</v>
      </c>
      <c r="I1818" s="16" t="s">
        <v>1701</v>
      </c>
      <c r="J1818" s="16" t="s">
        <v>1716</v>
      </c>
      <c r="K1818" s="24" t="s">
        <v>1717</v>
      </c>
      <c r="L1818" s="25"/>
      <c r="M1818" s="26"/>
      <c r="N1818" s="16" t="s">
        <v>60</v>
      </c>
      <c r="O1818" s="24" t="s">
        <v>61</v>
      </c>
      <c r="P1818" s="25"/>
      <c r="Q1818" s="25"/>
      <c r="R1818" s="25"/>
      <c r="S1818" s="26"/>
      <c r="T1818" s="27">
        <v>-252</v>
      </c>
      <c r="U1818" s="28"/>
      <c r="V1818" s="28"/>
      <c r="W1818" s="28"/>
      <c r="X1818" s="28"/>
      <c r="Y1818" s="28"/>
      <c r="Z1818" s="29"/>
    </row>
    <row r="1819" spans="1:26" ht="14.25" customHeight="1" x14ac:dyDescent="0.2">
      <c r="A1819" s="15"/>
      <c r="B1819" s="15"/>
      <c r="C1819" s="15"/>
      <c r="D1819" s="15"/>
      <c r="E1819" s="15"/>
      <c r="F1819" s="22"/>
      <c r="G1819" s="23"/>
      <c r="H1819" s="16" t="s">
        <v>1690</v>
      </c>
      <c r="I1819" s="16" t="s">
        <v>1691</v>
      </c>
      <c r="J1819" s="16" t="s">
        <v>1718</v>
      </c>
      <c r="K1819" s="24" t="s">
        <v>1719</v>
      </c>
      <c r="L1819" s="25"/>
      <c r="M1819" s="26"/>
      <c r="N1819" s="16" t="s">
        <v>23</v>
      </c>
      <c r="O1819" s="24" t="s">
        <v>24</v>
      </c>
      <c r="P1819" s="25"/>
      <c r="Q1819" s="25"/>
      <c r="R1819" s="25"/>
      <c r="S1819" s="26"/>
      <c r="T1819" s="27">
        <v>7393.02</v>
      </c>
      <c r="U1819" s="28"/>
      <c r="V1819" s="28"/>
      <c r="W1819" s="28"/>
      <c r="X1819" s="28"/>
      <c r="Y1819" s="28"/>
      <c r="Z1819" s="29"/>
    </row>
    <row r="1820" spans="1:26" ht="14.25" customHeight="1" x14ac:dyDescent="0.2">
      <c r="A1820" s="15"/>
      <c r="B1820" s="15"/>
      <c r="C1820" s="15"/>
      <c r="D1820" s="15"/>
      <c r="E1820" s="15"/>
      <c r="F1820" s="22"/>
      <c r="G1820" s="23"/>
      <c r="H1820" s="16" t="s">
        <v>1720</v>
      </c>
      <c r="I1820" s="16" t="s">
        <v>1721</v>
      </c>
      <c r="J1820" s="16" t="s">
        <v>1718</v>
      </c>
      <c r="K1820" s="24" t="s">
        <v>1719</v>
      </c>
      <c r="L1820" s="25"/>
      <c r="M1820" s="26"/>
      <c r="N1820" s="16" t="s">
        <v>23</v>
      </c>
      <c r="O1820" s="24" t="s">
        <v>24</v>
      </c>
      <c r="P1820" s="25"/>
      <c r="Q1820" s="25"/>
      <c r="R1820" s="25"/>
      <c r="S1820" s="26"/>
      <c r="T1820" s="27">
        <v>18265.91</v>
      </c>
      <c r="U1820" s="28"/>
      <c r="V1820" s="28"/>
      <c r="W1820" s="28"/>
      <c r="X1820" s="28"/>
      <c r="Y1820" s="28"/>
      <c r="Z1820" s="29"/>
    </row>
    <row r="1821" spans="1:26" ht="14.25" customHeight="1" x14ac:dyDescent="0.2">
      <c r="A1821" s="15"/>
      <c r="B1821" s="15"/>
      <c r="C1821" s="15"/>
      <c r="D1821" s="15"/>
      <c r="E1821" s="15"/>
      <c r="F1821" s="22"/>
      <c r="G1821" s="23"/>
      <c r="H1821" s="16" t="s">
        <v>1720</v>
      </c>
      <c r="I1821" s="16" t="s">
        <v>1721</v>
      </c>
      <c r="J1821" s="16" t="s">
        <v>1718</v>
      </c>
      <c r="K1821" s="24" t="s">
        <v>1719</v>
      </c>
      <c r="L1821" s="25"/>
      <c r="M1821" s="26"/>
      <c r="N1821" s="16" t="s">
        <v>23</v>
      </c>
      <c r="O1821" s="24" t="s">
        <v>24</v>
      </c>
      <c r="P1821" s="25"/>
      <c r="Q1821" s="25"/>
      <c r="R1821" s="25"/>
      <c r="S1821" s="26"/>
      <c r="T1821" s="27">
        <v>22782.89</v>
      </c>
      <c r="U1821" s="28"/>
      <c r="V1821" s="28"/>
      <c r="W1821" s="28"/>
      <c r="X1821" s="28"/>
      <c r="Y1821" s="28"/>
      <c r="Z1821" s="29"/>
    </row>
    <row r="1822" spans="1:26" ht="14.25" customHeight="1" x14ac:dyDescent="0.2">
      <c r="A1822" s="15"/>
      <c r="B1822" s="15"/>
      <c r="C1822" s="15"/>
      <c r="D1822" s="15"/>
      <c r="E1822" s="15"/>
      <c r="F1822" s="22"/>
      <c r="G1822" s="23"/>
      <c r="H1822" s="16" t="s">
        <v>1720</v>
      </c>
      <c r="I1822" s="16" t="s">
        <v>1721</v>
      </c>
      <c r="J1822" s="16" t="s">
        <v>1718</v>
      </c>
      <c r="K1822" s="24" t="s">
        <v>1719</v>
      </c>
      <c r="L1822" s="25"/>
      <c r="M1822" s="26"/>
      <c r="N1822" s="16" t="s">
        <v>23</v>
      </c>
      <c r="O1822" s="24" t="s">
        <v>24</v>
      </c>
      <c r="P1822" s="25"/>
      <c r="Q1822" s="25"/>
      <c r="R1822" s="25"/>
      <c r="S1822" s="26"/>
      <c r="T1822" s="27">
        <v>8244.8799999999992</v>
      </c>
      <c r="U1822" s="28"/>
      <c r="V1822" s="28"/>
      <c r="W1822" s="28"/>
      <c r="X1822" s="28"/>
      <c r="Y1822" s="28"/>
      <c r="Z1822" s="29"/>
    </row>
    <row r="1823" spans="1:26" ht="14.25" customHeight="1" x14ac:dyDescent="0.2">
      <c r="A1823" s="15"/>
      <c r="B1823" s="15"/>
      <c r="C1823" s="15"/>
      <c r="D1823" s="15"/>
      <c r="E1823" s="15"/>
      <c r="F1823" s="22"/>
      <c r="G1823" s="23"/>
      <c r="H1823" s="16" t="s">
        <v>1720</v>
      </c>
      <c r="I1823" s="16" t="s">
        <v>1721</v>
      </c>
      <c r="J1823" s="16" t="s">
        <v>1718</v>
      </c>
      <c r="K1823" s="24" t="s">
        <v>1719</v>
      </c>
      <c r="L1823" s="25"/>
      <c r="M1823" s="26"/>
      <c r="N1823" s="16" t="s">
        <v>23</v>
      </c>
      <c r="O1823" s="24" t="s">
        <v>24</v>
      </c>
      <c r="P1823" s="25"/>
      <c r="Q1823" s="25"/>
      <c r="R1823" s="25"/>
      <c r="S1823" s="26"/>
      <c r="T1823" s="27">
        <v>17027.5</v>
      </c>
      <c r="U1823" s="28"/>
      <c r="V1823" s="28"/>
      <c r="W1823" s="28"/>
      <c r="X1823" s="28"/>
      <c r="Y1823" s="28"/>
      <c r="Z1823" s="29"/>
    </row>
    <row r="1824" spans="1:26" ht="14.25" customHeight="1" x14ac:dyDescent="0.2">
      <c r="A1824" s="15"/>
      <c r="B1824" s="15"/>
      <c r="C1824" s="15"/>
      <c r="D1824" s="15"/>
      <c r="E1824" s="15"/>
      <c r="F1824" s="22"/>
      <c r="G1824" s="23"/>
      <c r="H1824" s="16" t="s">
        <v>1720</v>
      </c>
      <c r="I1824" s="16" t="s">
        <v>1721</v>
      </c>
      <c r="J1824" s="16" t="s">
        <v>1718</v>
      </c>
      <c r="K1824" s="24" t="s">
        <v>1719</v>
      </c>
      <c r="L1824" s="25"/>
      <c r="M1824" s="26"/>
      <c r="N1824" s="16" t="s">
        <v>60</v>
      </c>
      <c r="O1824" s="24" t="s">
        <v>61</v>
      </c>
      <c r="P1824" s="25"/>
      <c r="Q1824" s="25"/>
      <c r="R1824" s="25"/>
      <c r="S1824" s="26"/>
      <c r="T1824" s="27">
        <v>5893.62</v>
      </c>
      <c r="U1824" s="28"/>
      <c r="V1824" s="28"/>
      <c r="W1824" s="28"/>
      <c r="X1824" s="28"/>
      <c r="Y1824" s="28"/>
      <c r="Z1824" s="29"/>
    </row>
    <row r="1825" spans="1:26" ht="14.25" customHeight="1" x14ac:dyDescent="0.2">
      <c r="A1825" s="15"/>
      <c r="B1825" s="15"/>
      <c r="C1825" s="15"/>
      <c r="D1825" s="15"/>
      <c r="E1825" s="15"/>
      <c r="F1825" s="22"/>
      <c r="G1825" s="23"/>
      <c r="H1825" s="16" t="s">
        <v>1722</v>
      </c>
      <c r="I1825" s="16" t="s">
        <v>1701</v>
      </c>
      <c r="J1825" s="16" t="s">
        <v>1718</v>
      </c>
      <c r="K1825" s="24" t="s">
        <v>1719</v>
      </c>
      <c r="L1825" s="25"/>
      <c r="M1825" s="26"/>
      <c r="N1825" s="16" t="s">
        <v>23</v>
      </c>
      <c r="O1825" s="24" t="s">
        <v>24</v>
      </c>
      <c r="P1825" s="25"/>
      <c r="Q1825" s="25"/>
      <c r="R1825" s="25"/>
      <c r="S1825" s="26"/>
      <c r="T1825" s="27">
        <v>168</v>
      </c>
      <c r="U1825" s="28"/>
      <c r="V1825" s="28"/>
      <c r="W1825" s="28"/>
      <c r="X1825" s="28"/>
      <c r="Y1825" s="28"/>
      <c r="Z1825" s="29"/>
    </row>
    <row r="1826" spans="1:26" ht="14.25" customHeight="1" x14ac:dyDescent="0.2">
      <c r="A1826" s="15"/>
      <c r="B1826" s="15"/>
      <c r="C1826" s="15"/>
      <c r="D1826" s="15"/>
      <c r="E1826" s="15"/>
      <c r="F1826" s="22"/>
      <c r="G1826" s="23"/>
      <c r="H1826" s="16" t="s">
        <v>1723</v>
      </c>
      <c r="I1826" s="16" t="s">
        <v>1724</v>
      </c>
      <c r="J1826" s="16" t="s">
        <v>1725</v>
      </c>
      <c r="K1826" s="24" t="s">
        <v>1726</v>
      </c>
      <c r="L1826" s="25"/>
      <c r="M1826" s="26"/>
      <c r="N1826" s="16" t="s">
        <v>23</v>
      </c>
      <c r="O1826" s="24" t="s">
        <v>24</v>
      </c>
      <c r="P1826" s="25"/>
      <c r="Q1826" s="25"/>
      <c r="R1826" s="25"/>
      <c r="S1826" s="26"/>
      <c r="T1826" s="27">
        <v>7976.03</v>
      </c>
      <c r="U1826" s="28"/>
      <c r="V1826" s="28"/>
      <c r="W1826" s="28"/>
      <c r="X1826" s="28"/>
      <c r="Y1826" s="28"/>
      <c r="Z1826" s="29"/>
    </row>
    <row r="1827" spans="1:26" ht="14.25" customHeight="1" x14ac:dyDescent="0.2">
      <c r="A1827" s="15"/>
      <c r="B1827" s="15"/>
      <c r="C1827" s="15"/>
      <c r="D1827" s="15"/>
      <c r="E1827" s="15"/>
      <c r="F1827" s="22"/>
      <c r="G1827" s="23"/>
      <c r="H1827" s="16" t="s">
        <v>1723</v>
      </c>
      <c r="I1827" s="16" t="s">
        <v>1724</v>
      </c>
      <c r="J1827" s="16" t="s">
        <v>1725</v>
      </c>
      <c r="K1827" s="24" t="s">
        <v>1726</v>
      </c>
      <c r="L1827" s="25"/>
      <c r="M1827" s="26"/>
      <c r="N1827" s="16" t="s">
        <v>60</v>
      </c>
      <c r="O1827" s="24" t="s">
        <v>61</v>
      </c>
      <c r="P1827" s="25"/>
      <c r="Q1827" s="25"/>
      <c r="R1827" s="25"/>
      <c r="S1827" s="26"/>
      <c r="T1827" s="27">
        <v>14465.97</v>
      </c>
      <c r="U1827" s="28"/>
      <c r="V1827" s="28"/>
      <c r="W1827" s="28"/>
      <c r="X1827" s="28"/>
      <c r="Y1827" s="28"/>
      <c r="Z1827" s="29"/>
    </row>
    <row r="1828" spans="1:26" ht="14.25" customHeight="1" x14ac:dyDescent="0.2">
      <c r="A1828" s="15"/>
      <c r="B1828" s="15"/>
      <c r="C1828" s="15"/>
      <c r="D1828" s="15"/>
      <c r="E1828" s="15"/>
      <c r="F1828" s="22"/>
      <c r="G1828" s="23"/>
      <c r="H1828" s="16" t="s">
        <v>1723</v>
      </c>
      <c r="I1828" s="16" t="s">
        <v>1724</v>
      </c>
      <c r="J1828" s="16" t="s">
        <v>1725</v>
      </c>
      <c r="K1828" s="24" t="s">
        <v>1726</v>
      </c>
      <c r="L1828" s="25"/>
      <c r="M1828" s="26"/>
      <c r="N1828" s="16" t="s">
        <v>23</v>
      </c>
      <c r="O1828" s="24" t="s">
        <v>24</v>
      </c>
      <c r="P1828" s="25"/>
      <c r="Q1828" s="25"/>
      <c r="R1828" s="25"/>
      <c r="S1828" s="26"/>
      <c r="T1828" s="27">
        <v>85000</v>
      </c>
      <c r="U1828" s="28"/>
      <c r="V1828" s="28"/>
      <c r="W1828" s="28"/>
      <c r="X1828" s="28"/>
      <c r="Y1828" s="28"/>
      <c r="Z1828" s="29"/>
    </row>
    <row r="1829" spans="1:26" ht="14.25" customHeight="1" x14ac:dyDescent="0.2">
      <c r="A1829" s="15"/>
      <c r="B1829" s="15"/>
      <c r="C1829" s="15"/>
      <c r="D1829" s="15"/>
      <c r="E1829" s="15"/>
      <c r="F1829" s="22"/>
      <c r="G1829" s="23"/>
      <c r="H1829" s="16" t="s">
        <v>1723</v>
      </c>
      <c r="I1829" s="16" t="s">
        <v>1724</v>
      </c>
      <c r="J1829" s="16" t="s">
        <v>1725</v>
      </c>
      <c r="K1829" s="24" t="s">
        <v>1726</v>
      </c>
      <c r="L1829" s="25"/>
      <c r="M1829" s="26"/>
      <c r="N1829" s="16" t="s">
        <v>23</v>
      </c>
      <c r="O1829" s="24" t="s">
        <v>24</v>
      </c>
      <c r="P1829" s="25"/>
      <c r="Q1829" s="25"/>
      <c r="R1829" s="25"/>
      <c r="S1829" s="26"/>
      <c r="T1829" s="27">
        <v>15285.57</v>
      </c>
      <c r="U1829" s="28"/>
      <c r="V1829" s="28"/>
      <c r="W1829" s="28"/>
      <c r="X1829" s="28"/>
      <c r="Y1829" s="28"/>
      <c r="Z1829" s="29"/>
    </row>
    <row r="1830" spans="1:26" ht="14.25" customHeight="1" x14ac:dyDescent="0.2">
      <c r="A1830" s="15"/>
      <c r="B1830" s="15"/>
      <c r="C1830" s="15"/>
      <c r="D1830" s="15"/>
      <c r="E1830" s="15"/>
      <c r="F1830" s="22"/>
      <c r="G1830" s="23"/>
      <c r="H1830" s="16" t="s">
        <v>1727</v>
      </c>
      <c r="I1830" s="16" t="s">
        <v>1701</v>
      </c>
      <c r="J1830" s="16" t="s">
        <v>1725</v>
      </c>
      <c r="K1830" s="24" t="s">
        <v>1726</v>
      </c>
      <c r="L1830" s="25"/>
      <c r="M1830" s="26"/>
      <c r="N1830" s="16" t="s">
        <v>60</v>
      </c>
      <c r="O1830" s="24" t="s">
        <v>61</v>
      </c>
      <c r="P1830" s="25"/>
      <c r="Q1830" s="25"/>
      <c r="R1830" s="25"/>
      <c r="S1830" s="26"/>
      <c r="T1830" s="27">
        <v>-42868.800000000003</v>
      </c>
      <c r="U1830" s="28"/>
      <c r="V1830" s="28"/>
      <c r="W1830" s="28"/>
      <c r="X1830" s="28"/>
      <c r="Y1830" s="28"/>
      <c r="Z1830" s="29"/>
    </row>
    <row r="1831" spans="1:26" ht="14.25" customHeight="1" x14ac:dyDescent="0.2">
      <c r="A1831" s="15"/>
      <c r="B1831" s="15"/>
      <c r="C1831" s="15"/>
      <c r="D1831" s="15"/>
      <c r="E1831" s="15"/>
      <c r="F1831" s="22"/>
      <c r="G1831" s="23"/>
      <c r="H1831" s="16" t="s">
        <v>1727</v>
      </c>
      <c r="I1831" s="16" t="s">
        <v>1701</v>
      </c>
      <c r="J1831" s="16" t="s">
        <v>1725</v>
      </c>
      <c r="K1831" s="24" t="s">
        <v>1726</v>
      </c>
      <c r="L1831" s="25"/>
      <c r="M1831" s="26"/>
      <c r="N1831" s="16" t="s">
        <v>23</v>
      </c>
      <c r="O1831" s="24" t="s">
        <v>24</v>
      </c>
      <c r="P1831" s="25"/>
      <c r="Q1831" s="25"/>
      <c r="R1831" s="25"/>
      <c r="S1831" s="26"/>
      <c r="T1831" s="27">
        <v>96433.04</v>
      </c>
      <c r="U1831" s="28"/>
      <c r="V1831" s="28"/>
      <c r="W1831" s="28"/>
      <c r="X1831" s="28"/>
      <c r="Y1831" s="28"/>
      <c r="Z1831" s="29"/>
    </row>
    <row r="1832" spans="1:26" ht="14.25" customHeight="1" x14ac:dyDescent="0.2">
      <c r="A1832" s="15"/>
      <c r="B1832" s="15"/>
      <c r="C1832" s="15"/>
      <c r="D1832" s="15"/>
      <c r="E1832" s="15"/>
      <c r="F1832" s="22"/>
      <c r="G1832" s="23"/>
      <c r="H1832" s="16" t="s">
        <v>1690</v>
      </c>
      <c r="I1832" s="16" t="s">
        <v>1691</v>
      </c>
      <c r="J1832" s="16" t="s">
        <v>1728</v>
      </c>
      <c r="K1832" s="24" t="s">
        <v>1729</v>
      </c>
      <c r="L1832" s="25"/>
      <c r="M1832" s="26"/>
      <c r="N1832" s="16" t="s">
        <v>23</v>
      </c>
      <c r="O1832" s="24" t="s">
        <v>24</v>
      </c>
      <c r="P1832" s="25"/>
      <c r="Q1832" s="25"/>
      <c r="R1832" s="25"/>
      <c r="S1832" s="26"/>
      <c r="T1832" s="27">
        <v>87655.25</v>
      </c>
      <c r="U1832" s="28"/>
      <c r="V1832" s="28"/>
      <c r="W1832" s="28"/>
      <c r="X1832" s="28"/>
      <c r="Y1832" s="28"/>
      <c r="Z1832" s="29"/>
    </row>
    <row r="1833" spans="1:26" ht="14.25" customHeight="1" x14ac:dyDescent="0.2">
      <c r="A1833" s="15"/>
      <c r="B1833" s="15"/>
      <c r="C1833" s="15"/>
      <c r="D1833" s="15"/>
      <c r="E1833" s="15"/>
      <c r="F1833" s="22"/>
      <c r="G1833" s="23"/>
      <c r="H1833" s="16" t="s">
        <v>1702</v>
      </c>
      <c r="I1833" s="16" t="s">
        <v>1703</v>
      </c>
      <c r="J1833" s="16" t="s">
        <v>1728</v>
      </c>
      <c r="K1833" s="24" t="s">
        <v>1729</v>
      </c>
      <c r="L1833" s="25"/>
      <c r="M1833" s="26"/>
      <c r="N1833" s="16" t="s">
        <v>23</v>
      </c>
      <c r="O1833" s="24" t="s">
        <v>24</v>
      </c>
      <c r="P1833" s="25"/>
      <c r="Q1833" s="25"/>
      <c r="R1833" s="25"/>
      <c r="S1833" s="26"/>
      <c r="T1833" s="27">
        <v>48473.13</v>
      </c>
      <c r="U1833" s="28"/>
      <c r="V1833" s="28"/>
      <c r="W1833" s="28"/>
      <c r="X1833" s="28"/>
      <c r="Y1833" s="28"/>
      <c r="Z1833" s="29"/>
    </row>
    <row r="1834" spans="1:26" ht="14.25" customHeight="1" x14ac:dyDescent="0.2">
      <c r="A1834" s="15"/>
      <c r="B1834" s="15"/>
      <c r="C1834" s="15"/>
      <c r="D1834" s="15"/>
      <c r="E1834" s="15"/>
      <c r="F1834" s="22"/>
      <c r="G1834" s="23"/>
      <c r="H1834" s="16" t="s">
        <v>1702</v>
      </c>
      <c r="I1834" s="16" t="s">
        <v>1703</v>
      </c>
      <c r="J1834" s="16" t="s">
        <v>1728</v>
      </c>
      <c r="K1834" s="24" t="s">
        <v>1729</v>
      </c>
      <c r="L1834" s="25"/>
      <c r="M1834" s="26"/>
      <c r="N1834" s="16" t="s">
        <v>23</v>
      </c>
      <c r="O1834" s="24" t="s">
        <v>24</v>
      </c>
      <c r="P1834" s="25"/>
      <c r="Q1834" s="25"/>
      <c r="R1834" s="25"/>
      <c r="S1834" s="26"/>
      <c r="T1834" s="27">
        <v>93784.16</v>
      </c>
      <c r="U1834" s="28"/>
      <c r="V1834" s="28"/>
      <c r="W1834" s="28"/>
      <c r="X1834" s="28"/>
      <c r="Y1834" s="28"/>
      <c r="Z1834" s="29"/>
    </row>
    <row r="1835" spans="1:26" ht="14.25" customHeight="1" x14ac:dyDescent="0.2">
      <c r="A1835" s="15"/>
      <c r="B1835" s="15"/>
      <c r="C1835" s="15"/>
      <c r="D1835" s="15"/>
      <c r="E1835" s="15"/>
      <c r="F1835" s="22"/>
      <c r="G1835" s="23"/>
      <c r="H1835" s="16" t="s">
        <v>1702</v>
      </c>
      <c r="I1835" s="16" t="s">
        <v>1703</v>
      </c>
      <c r="J1835" s="16" t="s">
        <v>1728</v>
      </c>
      <c r="K1835" s="24" t="s">
        <v>1729</v>
      </c>
      <c r="L1835" s="25"/>
      <c r="M1835" s="26"/>
      <c r="N1835" s="16" t="s">
        <v>23</v>
      </c>
      <c r="O1835" s="24" t="s">
        <v>24</v>
      </c>
      <c r="P1835" s="25"/>
      <c r="Q1835" s="25"/>
      <c r="R1835" s="25"/>
      <c r="S1835" s="26"/>
      <c r="T1835" s="27">
        <v>98531.87</v>
      </c>
      <c r="U1835" s="28"/>
      <c r="V1835" s="28"/>
      <c r="W1835" s="28"/>
      <c r="X1835" s="28"/>
      <c r="Y1835" s="28"/>
      <c r="Z1835" s="29"/>
    </row>
    <row r="1836" spans="1:26" ht="14.25" customHeight="1" x14ac:dyDescent="0.2">
      <c r="A1836" s="15"/>
      <c r="B1836" s="15"/>
      <c r="C1836" s="15"/>
      <c r="D1836" s="15"/>
      <c r="E1836" s="15"/>
      <c r="F1836" s="22"/>
      <c r="G1836" s="23"/>
      <c r="H1836" s="16" t="s">
        <v>1702</v>
      </c>
      <c r="I1836" s="16" t="s">
        <v>1703</v>
      </c>
      <c r="J1836" s="16" t="s">
        <v>1728</v>
      </c>
      <c r="K1836" s="24" t="s">
        <v>1729</v>
      </c>
      <c r="L1836" s="25"/>
      <c r="M1836" s="26"/>
      <c r="N1836" s="16" t="s">
        <v>23</v>
      </c>
      <c r="O1836" s="24" t="s">
        <v>24</v>
      </c>
      <c r="P1836" s="25"/>
      <c r="Q1836" s="25"/>
      <c r="R1836" s="25"/>
      <c r="S1836" s="26"/>
      <c r="T1836" s="27">
        <v>39769.24</v>
      </c>
      <c r="U1836" s="28"/>
      <c r="V1836" s="28"/>
      <c r="W1836" s="28"/>
      <c r="X1836" s="28"/>
      <c r="Y1836" s="28"/>
      <c r="Z1836" s="29"/>
    </row>
    <row r="1837" spans="1:26" ht="14.25" customHeight="1" x14ac:dyDescent="0.2">
      <c r="A1837" s="15"/>
      <c r="B1837" s="15"/>
      <c r="C1837" s="15"/>
      <c r="D1837" s="15"/>
      <c r="E1837" s="15"/>
      <c r="F1837" s="22"/>
      <c r="G1837" s="23"/>
      <c r="H1837" s="16" t="s">
        <v>1702</v>
      </c>
      <c r="I1837" s="16" t="s">
        <v>1703</v>
      </c>
      <c r="J1837" s="16" t="s">
        <v>1728</v>
      </c>
      <c r="K1837" s="24" t="s">
        <v>1729</v>
      </c>
      <c r="L1837" s="25"/>
      <c r="M1837" s="26"/>
      <c r="N1837" s="16" t="s">
        <v>23</v>
      </c>
      <c r="O1837" s="24" t="s">
        <v>24</v>
      </c>
      <c r="P1837" s="25"/>
      <c r="Q1837" s="25"/>
      <c r="R1837" s="25"/>
      <c r="S1837" s="26"/>
      <c r="T1837" s="27">
        <v>64645.94</v>
      </c>
      <c r="U1837" s="28"/>
      <c r="V1837" s="28"/>
      <c r="W1837" s="28"/>
      <c r="X1837" s="28"/>
      <c r="Y1837" s="28"/>
      <c r="Z1837" s="29"/>
    </row>
    <row r="1838" spans="1:26" ht="14.25" customHeight="1" x14ac:dyDescent="0.2">
      <c r="A1838" s="15"/>
      <c r="B1838" s="15"/>
      <c r="C1838" s="15"/>
      <c r="D1838" s="15"/>
      <c r="E1838" s="15"/>
      <c r="F1838" s="22"/>
      <c r="G1838" s="23"/>
      <c r="H1838" s="16" t="s">
        <v>1702</v>
      </c>
      <c r="I1838" s="16" t="s">
        <v>1703</v>
      </c>
      <c r="J1838" s="16" t="s">
        <v>1728</v>
      </c>
      <c r="K1838" s="24" t="s">
        <v>1729</v>
      </c>
      <c r="L1838" s="25"/>
      <c r="M1838" s="26"/>
      <c r="N1838" s="16" t="s">
        <v>23</v>
      </c>
      <c r="O1838" s="24" t="s">
        <v>24</v>
      </c>
      <c r="P1838" s="25"/>
      <c r="Q1838" s="25"/>
      <c r="R1838" s="25"/>
      <c r="S1838" s="26"/>
      <c r="T1838" s="27">
        <v>9236.81</v>
      </c>
      <c r="U1838" s="28"/>
      <c r="V1838" s="28"/>
      <c r="W1838" s="28"/>
      <c r="X1838" s="28"/>
      <c r="Y1838" s="28"/>
      <c r="Z1838" s="29"/>
    </row>
    <row r="1839" spans="1:26" ht="14.25" customHeight="1" x14ac:dyDescent="0.2">
      <c r="A1839" s="15"/>
      <c r="B1839" s="15"/>
      <c r="C1839" s="15"/>
      <c r="D1839" s="15"/>
      <c r="E1839" s="15"/>
      <c r="F1839" s="22"/>
      <c r="G1839" s="23"/>
      <c r="H1839" s="16" t="s">
        <v>1702</v>
      </c>
      <c r="I1839" s="16" t="s">
        <v>1703</v>
      </c>
      <c r="J1839" s="16" t="s">
        <v>1728</v>
      </c>
      <c r="K1839" s="24" t="s">
        <v>1729</v>
      </c>
      <c r="L1839" s="25"/>
      <c r="M1839" s="26"/>
      <c r="N1839" s="16" t="s">
        <v>23</v>
      </c>
      <c r="O1839" s="24" t="s">
        <v>24</v>
      </c>
      <c r="P1839" s="25"/>
      <c r="Q1839" s="25"/>
      <c r="R1839" s="25"/>
      <c r="S1839" s="26"/>
      <c r="T1839" s="27">
        <v>995.48</v>
      </c>
      <c r="U1839" s="28"/>
      <c r="V1839" s="28"/>
      <c r="W1839" s="28"/>
      <c r="X1839" s="28"/>
      <c r="Y1839" s="28"/>
      <c r="Z1839" s="29"/>
    </row>
    <row r="1840" spans="1:26" ht="14.25" customHeight="1" x14ac:dyDescent="0.2">
      <c r="A1840" s="15"/>
      <c r="B1840" s="15"/>
      <c r="C1840" s="15"/>
      <c r="D1840" s="15"/>
      <c r="E1840" s="15"/>
      <c r="F1840" s="22"/>
      <c r="G1840" s="23"/>
      <c r="H1840" s="16" t="s">
        <v>1702</v>
      </c>
      <c r="I1840" s="16" t="s">
        <v>1703</v>
      </c>
      <c r="J1840" s="16" t="s">
        <v>1728</v>
      </c>
      <c r="K1840" s="24" t="s">
        <v>1729</v>
      </c>
      <c r="L1840" s="25"/>
      <c r="M1840" s="26"/>
      <c r="N1840" s="16" t="s">
        <v>23</v>
      </c>
      <c r="O1840" s="24" t="s">
        <v>24</v>
      </c>
      <c r="P1840" s="25"/>
      <c r="Q1840" s="25"/>
      <c r="R1840" s="25"/>
      <c r="S1840" s="26"/>
      <c r="T1840" s="27">
        <v>35000</v>
      </c>
      <c r="U1840" s="28"/>
      <c r="V1840" s="28"/>
      <c r="W1840" s="28"/>
      <c r="X1840" s="28"/>
      <c r="Y1840" s="28"/>
      <c r="Z1840" s="29"/>
    </row>
    <row r="1841" spans="1:26" ht="14.25" customHeight="1" x14ac:dyDescent="0.2">
      <c r="A1841" s="15"/>
      <c r="B1841" s="15"/>
      <c r="C1841" s="15"/>
      <c r="D1841" s="15"/>
      <c r="E1841" s="15"/>
      <c r="F1841" s="22"/>
      <c r="G1841" s="23"/>
      <c r="H1841" s="16" t="s">
        <v>1702</v>
      </c>
      <c r="I1841" s="16" t="s">
        <v>1703</v>
      </c>
      <c r="J1841" s="16" t="s">
        <v>1728</v>
      </c>
      <c r="K1841" s="24" t="s">
        <v>1729</v>
      </c>
      <c r="L1841" s="25"/>
      <c r="M1841" s="26"/>
      <c r="N1841" s="16" t="s">
        <v>23</v>
      </c>
      <c r="O1841" s="24" t="s">
        <v>24</v>
      </c>
      <c r="P1841" s="25"/>
      <c r="Q1841" s="25"/>
      <c r="R1841" s="25"/>
      <c r="S1841" s="26"/>
      <c r="T1841" s="27">
        <v>40000</v>
      </c>
      <c r="U1841" s="28"/>
      <c r="V1841" s="28"/>
      <c r="W1841" s="28"/>
      <c r="X1841" s="28"/>
      <c r="Y1841" s="28"/>
      <c r="Z1841" s="29"/>
    </row>
    <row r="1842" spans="1:26" ht="14.25" customHeight="1" x14ac:dyDescent="0.2">
      <c r="A1842" s="15"/>
      <c r="B1842" s="15"/>
      <c r="C1842" s="15"/>
      <c r="D1842" s="15"/>
      <c r="E1842" s="15"/>
      <c r="F1842" s="22"/>
      <c r="G1842" s="23"/>
      <c r="H1842" s="16" t="s">
        <v>1702</v>
      </c>
      <c r="I1842" s="16" t="s">
        <v>1703</v>
      </c>
      <c r="J1842" s="16" t="s">
        <v>1728</v>
      </c>
      <c r="K1842" s="24" t="s">
        <v>1729</v>
      </c>
      <c r="L1842" s="25"/>
      <c r="M1842" s="26"/>
      <c r="N1842" s="16" t="s">
        <v>23</v>
      </c>
      <c r="O1842" s="24" t="s">
        <v>24</v>
      </c>
      <c r="P1842" s="25"/>
      <c r="Q1842" s="25"/>
      <c r="R1842" s="25"/>
      <c r="S1842" s="26"/>
      <c r="T1842" s="27">
        <v>19435.77</v>
      </c>
      <c r="U1842" s="28"/>
      <c r="V1842" s="28"/>
      <c r="W1842" s="28"/>
      <c r="X1842" s="28"/>
      <c r="Y1842" s="28"/>
      <c r="Z1842" s="29"/>
    </row>
    <row r="1843" spans="1:26" ht="14.25" customHeight="1" x14ac:dyDescent="0.2">
      <c r="A1843" s="15"/>
      <c r="B1843" s="15"/>
      <c r="C1843" s="15"/>
      <c r="D1843" s="15"/>
      <c r="E1843" s="15"/>
      <c r="F1843" s="22"/>
      <c r="G1843" s="23"/>
      <c r="H1843" s="16" t="s">
        <v>1702</v>
      </c>
      <c r="I1843" s="16" t="s">
        <v>1703</v>
      </c>
      <c r="J1843" s="16" t="s">
        <v>1728</v>
      </c>
      <c r="K1843" s="24" t="s">
        <v>1729</v>
      </c>
      <c r="L1843" s="25"/>
      <c r="M1843" s="26"/>
      <c r="N1843" s="16" t="s">
        <v>23</v>
      </c>
      <c r="O1843" s="24" t="s">
        <v>24</v>
      </c>
      <c r="P1843" s="25"/>
      <c r="Q1843" s="25"/>
      <c r="R1843" s="25"/>
      <c r="S1843" s="26"/>
      <c r="T1843" s="27">
        <v>28663.09</v>
      </c>
      <c r="U1843" s="28"/>
      <c r="V1843" s="28"/>
      <c r="W1843" s="28"/>
      <c r="X1843" s="28"/>
      <c r="Y1843" s="28"/>
      <c r="Z1843" s="29"/>
    </row>
    <row r="1844" spans="1:26" ht="14.25" customHeight="1" x14ac:dyDescent="0.2">
      <c r="A1844" s="15"/>
      <c r="B1844" s="15"/>
      <c r="C1844" s="15"/>
      <c r="D1844" s="15"/>
      <c r="E1844" s="15"/>
      <c r="F1844" s="22"/>
      <c r="G1844" s="23"/>
      <c r="H1844" s="16" t="s">
        <v>1702</v>
      </c>
      <c r="I1844" s="16" t="s">
        <v>1703</v>
      </c>
      <c r="J1844" s="16" t="s">
        <v>1728</v>
      </c>
      <c r="K1844" s="24" t="s">
        <v>1729</v>
      </c>
      <c r="L1844" s="25"/>
      <c r="M1844" s="26"/>
      <c r="N1844" s="16" t="s">
        <v>23</v>
      </c>
      <c r="O1844" s="24" t="s">
        <v>24</v>
      </c>
      <c r="P1844" s="25"/>
      <c r="Q1844" s="25"/>
      <c r="R1844" s="25"/>
      <c r="S1844" s="26"/>
      <c r="T1844" s="27">
        <v>20168.63</v>
      </c>
      <c r="U1844" s="28"/>
      <c r="V1844" s="28"/>
      <c r="W1844" s="28"/>
      <c r="X1844" s="28"/>
      <c r="Y1844" s="28"/>
      <c r="Z1844" s="29"/>
    </row>
    <row r="1845" spans="1:26" ht="14.25" customHeight="1" x14ac:dyDescent="0.2">
      <c r="A1845" s="15"/>
      <c r="B1845" s="15"/>
      <c r="C1845" s="15"/>
      <c r="D1845" s="15"/>
      <c r="E1845" s="15"/>
      <c r="F1845" s="22"/>
      <c r="G1845" s="23"/>
      <c r="H1845" s="16" t="s">
        <v>1702</v>
      </c>
      <c r="I1845" s="16" t="s">
        <v>1703</v>
      </c>
      <c r="J1845" s="16" t="s">
        <v>1728</v>
      </c>
      <c r="K1845" s="24" t="s">
        <v>1729</v>
      </c>
      <c r="L1845" s="25"/>
      <c r="M1845" s="26"/>
      <c r="N1845" s="16" t="s">
        <v>23</v>
      </c>
      <c r="O1845" s="24" t="s">
        <v>24</v>
      </c>
      <c r="P1845" s="25"/>
      <c r="Q1845" s="25"/>
      <c r="R1845" s="25"/>
      <c r="S1845" s="26"/>
      <c r="T1845" s="27">
        <v>38784.14</v>
      </c>
      <c r="U1845" s="28"/>
      <c r="V1845" s="28"/>
      <c r="W1845" s="28"/>
      <c r="X1845" s="28"/>
      <c r="Y1845" s="28"/>
      <c r="Z1845" s="29"/>
    </row>
    <row r="1846" spans="1:26" ht="14.25" customHeight="1" x14ac:dyDescent="0.2">
      <c r="A1846" s="15"/>
      <c r="B1846" s="15"/>
      <c r="C1846" s="15"/>
      <c r="D1846" s="15"/>
      <c r="E1846" s="15"/>
      <c r="F1846" s="22"/>
      <c r="G1846" s="23"/>
      <c r="H1846" s="16" t="s">
        <v>1702</v>
      </c>
      <c r="I1846" s="16" t="s">
        <v>1703</v>
      </c>
      <c r="J1846" s="16" t="s">
        <v>1728</v>
      </c>
      <c r="K1846" s="24" t="s">
        <v>1729</v>
      </c>
      <c r="L1846" s="25"/>
      <c r="M1846" s="26"/>
      <c r="N1846" s="16" t="s">
        <v>23</v>
      </c>
      <c r="O1846" s="24" t="s">
        <v>24</v>
      </c>
      <c r="P1846" s="25"/>
      <c r="Q1846" s="25"/>
      <c r="R1846" s="25"/>
      <c r="S1846" s="26"/>
      <c r="T1846" s="27">
        <v>35.01</v>
      </c>
      <c r="U1846" s="28"/>
      <c r="V1846" s="28"/>
      <c r="W1846" s="28"/>
      <c r="X1846" s="28"/>
      <c r="Y1846" s="28"/>
      <c r="Z1846" s="29"/>
    </row>
    <row r="1847" spans="1:26" ht="14.25" customHeight="1" x14ac:dyDescent="0.2">
      <c r="A1847" s="15"/>
      <c r="B1847" s="15"/>
      <c r="C1847" s="15"/>
      <c r="D1847" s="15"/>
      <c r="E1847" s="15"/>
      <c r="F1847" s="22"/>
      <c r="G1847" s="23"/>
      <c r="H1847" s="16" t="s">
        <v>1702</v>
      </c>
      <c r="I1847" s="16" t="s">
        <v>1703</v>
      </c>
      <c r="J1847" s="16" t="s">
        <v>1728</v>
      </c>
      <c r="K1847" s="24" t="s">
        <v>1729</v>
      </c>
      <c r="L1847" s="25"/>
      <c r="M1847" s="26"/>
      <c r="N1847" s="16" t="s">
        <v>60</v>
      </c>
      <c r="O1847" s="24" t="s">
        <v>61</v>
      </c>
      <c r="P1847" s="25"/>
      <c r="Q1847" s="25"/>
      <c r="R1847" s="25"/>
      <c r="S1847" s="26"/>
      <c r="T1847" s="27">
        <v>1750.71</v>
      </c>
      <c r="U1847" s="28"/>
      <c r="V1847" s="28"/>
      <c r="W1847" s="28"/>
      <c r="X1847" s="28"/>
      <c r="Y1847" s="28"/>
      <c r="Z1847" s="29"/>
    </row>
    <row r="1848" spans="1:26" ht="14.25" customHeight="1" x14ac:dyDescent="0.2">
      <c r="A1848" s="15"/>
      <c r="B1848" s="15"/>
      <c r="C1848" s="15"/>
      <c r="D1848" s="15"/>
      <c r="E1848" s="15"/>
      <c r="F1848" s="22"/>
      <c r="G1848" s="23"/>
      <c r="H1848" s="16" t="s">
        <v>1702</v>
      </c>
      <c r="I1848" s="16" t="s">
        <v>1703</v>
      </c>
      <c r="J1848" s="16" t="s">
        <v>1728</v>
      </c>
      <c r="K1848" s="24" t="s">
        <v>1729</v>
      </c>
      <c r="L1848" s="25"/>
      <c r="M1848" s="26"/>
      <c r="N1848" s="16" t="s">
        <v>60</v>
      </c>
      <c r="O1848" s="24" t="s">
        <v>61</v>
      </c>
      <c r="P1848" s="25"/>
      <c r="Q1848" s="25"/>
      <c r="R1848" s="25"/>
      <c r="S1848" s="26"/>
      <c r="T1848" s="27">
        <v>-26542.720000000001</v>
      </c>
      <c r="U1848" s="28"/>
      <c r="V1848" s="28"/>
      <c r="W1848" s="28"/>
      <c r="X1848" s="28"/>
      <c r="Y1848" s="28"/>
      <c r="Z1848" s="29"/>
    </row>
    <row r="1849" spans="1:26" ht="14.25" customHeight="1" x14ac:dyDescent="0.2">
      <c r="A1849" s="15"/>
      <c r="B1849" s="15"/>
      <c r="C1849" s="15"/>
      <c r="D1849" s="15"/>
      <c r="E1849" s="15"/>
      <c r="F1849" s="22"/>
      <c r="G1849" s="23"/>
      <c r="H1849" s="16" t="s">
        <v>1702</v>
      </c>
      <c r="I1849" s="16" t="s">
        <v>1703</v>
      </c>
      <c r="J1849" s="16" t="s">
        <v>1728</v>
      </c>
      <c r="K1849" s="24" t="s">
        <v>1729</v>
      </c>
      <c r="L1849" s="25"/>
      <c r="M1849" s="26"/>
      <c r="N1849" s="16" t="s">
        <v>60</v>
      </c>
      <c r="O1849" s="24" t="s">
        <v>61</v>
      </c>
      <c r="P1849" s="25"/>
      <c r="Q1849" s="25"/>
      <c r="R1849" s="25"/>
      <c r="S1849" s="26"/>
      <c r="T1849" s="27">
        <v>-12044.32</v>
      </c>
      <c r="U1849" s="28"/>
      <c r="V1849" s="28"/>
      <c r="W1849" s="28"/>
      <c r="X1849" s="28"/>
      <c r="Y1849" s="28"/>
      <c r="Z1849" s="29"/>
    </row>
    <row r="1850" spans="1:26" ht="14.25" customHeight="1" x14ac:dyDescent="0.2">
      <c r="A1850" s="15"/>
      <c r="B1850" s="15"/>
      <c r="C1850" s="15"/>
      <c r="D1850" s="15"/>
      <c r="E1850" s="15"/>
      <c r="F1850" s="22"/>
      <c r="G1850" s="23"/>
      <c r="H1850" s="16" t="s">
        <v>1702</v>
      </c>
      <c r="I1850" s="16" t="s">
        <v>1703</v>
      </c>
      <c r="J1850" s="16" t="s">
        <v>1728</v>
      </c>
      <c r="K1850" s="24" t="s">
        <v>1729</v>
      </c>
      <c r="L1850" s="25"/>
      <c r="M1850" s="26"/>
      <c r="N1850" s="16" t="s">
        <v>60</v>
      </c>
      <c r="O1850" s="24" t="s">
        <v>61</v>
      </c>
      <c r="P1850" s="25"/>
      <c r="Q1850" s="25"/>
      <c r="R1850" s="25"/>
      <c r="S1850" s="26"/>
      <c r="T1850" s="27">
        <v>-24079.09</v>
      </c>
      <c r="U1850" s="28"/>
      <c r="V1850" s="28"/>
      <c r="W1850" s="28"/>
      <c r="X1850" s="28"/>
      <c r="Y1850" s="28"/>
      <c r="Z1850" s="29"/>
    </row>
    <row r="1851" spans="1:26" ht="14.25" customHeight="1" x14ac:dyDescent="0.2">
      <c r="A1851" s="15"/>
      <c r="B1851" s="15"/>
      <c r="C1851" s="15"/>
      <c r="D1851" s="15"/>
      <c r="E1851" s="15"/>
      <c r="F1851" s="22"/>
      <c r="G1851" s="23"/>
      <c r="H1851" s="16" t="s">
        <v>1702</v>
      </c>
      <c r="I1851" s="16" t="s">
        <v>1703</v>
      </c>
      <c r="J1851" s="16" t="s">
        <v>1728</v>
      </c>
      <c r="K1851" s="24" t="s">
        <v>1729</v>
      </c>
      <c r="L1851" s="25"/>
      <c r="M1851" s="26"/>
      <c r="N1851" s="16" t="s">
        <v>60</v>
      </c>
      <c r="O1851" s="24" t="s">
        <v>61</v>
      </c>
      <c r="P1851" s="25"/>
      <c r="Q1851" s="25"/>
      <c r="R1851" s="25"/>
      <c r="S1851" s="26"/>
      <c r="T1851" s="27">
        <v>-19604.52</v>
      </c>
      <c r="U1851" s="28"/>
      <c r="V1851" s="28"/>
      <c r="W1851" s="28"/>
      <c r="X1851" s="28"/>
      <c r="Y1851" s="28"/>
      <c r="Z1851" s="29"/>
    </row>
    <row r="1852" spans="1:26" ht="14.25" customHeight="1" x14ac:dyDescent="0.2">
      <c r="A1852" s="15"/>
      <c r="B1852" s="15"/>
      <c r="C1852" s="15"/>
      <c r="D1852" s="15"/>
      <c r="E1852" s="15"/>
      <c r="F1852" s="22"/>
      <c r="G1852" s="23"/>
      <c r="H1852" s="16" t="s">
        <v>1702</v>
      </c>
      <c r="I1852" s="16" t="s">
        <v>1703</v>
      </c>
      <c r="J1852" s="16" t="s">
        <v>1728</v>
      </c>
      <c r="K1852" s="24" t="s">
        <v>1729</v>
      </c>
      <c r="L1852" s="25"/>
      <c r="M1852" s="26"/>
      <c r="N1852" s="16" t="s">
        <v>60</v>
      </c>
      <c r="O1852" s="24" t="s">
        <v>61</v>
      </c>
      <c r="P1852" s="25"/>
      <c r="Q1852" s="25"/>
      <c r="R1852" s="25"/>
      <c r="S1852" s="26"/>
      <c r="T1852" s="27">
        <v>-35.01</v>
      </c>
      <c r="U1852" s="28"/>
      <c r="V1852" s="28"/>
      <c r="W1852" s="28"/>
      <c r="X1852" s="28"/>
      <c r="Y1852" s="28"/>
      <c r="Z1852" s="29"/>
    </row>
    <row r="1853" spans="1:26" ht="14.25" customHeight="1" x14ac:dyDescent="0.2">
      <c r="A1853" s="15"/>
      <c r="B1853" s="15"/>
      <c r="C1853" s="15"/>
      <c r="D1853" s="15"/>
      <c r="E1853" s="15"/>
      <c r="F1853" s="22"/>
      <c r="G1853" s="23"/>
      <c r="H1853" s="16" t="s">
        <v>1702</v>
      </c>
      <c r="I1853" s="16" t="s">
        <v>1703</v>
      </c>
      <c r="J1853" s="16" t="s">
        <v>1728</v>
      </c>
      <c r="K1853" s="24" t="s">
        <v>1729</v>
      </c>
      <c r="L1853" s="25"/>
      <c r="M1853" s="26"/>
      <c r="N1853" s="16" t="s">
        <v>60</v>
      </c>
      <c r="O1853" s="24" t="s">
        <v>61</v>
      </c>
      <c r="P1853" s="25"/>
      <c r="Q1853" s="25"/>
      <c r="R1853" s="25"/>
      <c r="S1853" s="26"/>
      <c r="T1853" s="27">
        <v>-175000</v>
      </c>
      <c r="U1853" s="28"/>
      <c r="V1853" s="28"/>
      <c r="W1853" s="28"/>
      <c r="X1853" s="28"/>
      <c r="Y1853" s="28"/>
      <c r="Z1853" s="29"/>
    </row>
    <row r="1854" spans="1:26" ht="14.25" customHeight="1" x14ac:dyDescent="0.2">
      <c r="A1854" s="15"/>
      <c r="B1854" s="15"/>
      <c r="C1854" s="15"/>
      <c r="D1854" s="15"/>
      <c r="E1854" s="15"/>
      <c r="F1854" s="22"/>
      <c r="G1854" s="23"/>
      <c r="H1854" s="16" t="s">
        <v>1702</v>
      </c>
      <c r="I1854" s="16" t="s">
        <v>1703</v>
      </c>
      <c r="J1854" s="16" t="s">
        <v>1728</v>
      </c>
      <c r="K1854" s="24" t="s">
        <v>1729</v>
      </c>
      <c r="L1854" s="25"/>
      <c r="M1854" s="26"/>
      <c r="N1854" s="16" t="s">
        <v>60</v>
      </c>
      <c r="O1854" s="24" t="s">
        <v>61</v>
      </c>
      <c r="P1854" s="25"/>
      <c r="Q1854" s="25"/>
      <c r="R1854" s="25"/>
      <c r="S1854" s="26"/>
      <c r="T1854" s="27">
        <v>-898.3</v>
      </c>
      <c r="U1854" s="28"/>
      <c r="V1854" s="28"/>
      <c r="W1854" s="28"/>
      <c r="X1854" s="28"/>
      <c r="Y1854" s="28"/>
      <c r="Z1854" s="29"/>
    </row>
    <row r="1855" spans="1:26" ht="14.25" customHeight="1" x14ac:dyDescent="0.2">
      <c r="A1855" s="15"/>
      <c r="B1855" s="15"/>
      <c r="C1855" s="15"/>
      <c r="D1855" s="15"/>
      <c r="E1855" s="15"/>
      <c r="F1855" s="22"/>
      <c r="G1855" s="23"/>
      <c r="H1855" s="16" t="s">
        <v>1702</v>
      </c>
      <c r="I1855" s="16" t="s">
        <v>1703</v>
      </c>
      <c r="J1855" s="16" t="s">
        <v>1728</v>
      </c>
      <c r="K1855" s="24" t="s">
        <v>1729</v>
      </c>
      <c r="L1855" s="25"/>
      <c r="M1855" s="26"/>
      <c r="N1855" s="16" t="s">
        <v>60</v>
      </c>
      <c r="O1855" s="24" t="s">
        <v>61</v>
      </c>
      <c r="P1855" s="25"/>
      <c r="Q1855" s="25"/>
      <c r="R1855" s="25"/>
      <c r="S1855" s="26"/>
      <c r="T1855" s="27">
        <v>-23006.16</v>
      </c>
      <c r="U1855" s="28"/>
      <c r="V1855" s="28"/>
      <c r="W1855" s="28"/>
      <c r="X1855" s="28"/>
      <c r="Y1855" s="28"/>
      <c r="Z1855" s="29"/>
    </row>
    <row r="1856" spans="1:26" ht="14.25" customHeight="1" x14ac:dyDescent="0.2">
      <c r="A1856" s="15"/>
      <c r="B1856" s="15"/>
      <c r="C1856" s="15"/>
      <c r="D1856" s="15"/>
      <c r="E1856" s="15"/>
      <c r="F1856" s="22"/>
      <c r="G1856" s="23"/>
      <c r="H1856" s="16" t="s">
        <v>1702</v>
      </c>
      <c r="I1856" s="16" t="s">
        <v>1703</v>
      </c>
      <c r="J1856" s="16" t="s">
        <v>1728</v>
      </c>
      <c r="K1856" s="24" t="s">
        <v>1729</v>
      </c>
      <c r="L1856" s="25"/>
      <c r="M1856" s="26"/>
      <c r="N1856" s="16" t="s">
        <v>60</v>
      </c>
      <c r="O1856" s="24" t="s">
        <v>61</v>
      </c>
      <c r="P1856" s="25"/>
      <c r="Q1856" s="25"/>
      <c r="R1856" s="25"/>
      <c r="S1856" s="26"/>
      <c r="T1856" s="27">
        <v>-42074.61</v>
      </c>
      <c r="U1856" s="28"/>
      <c r="V1856" s="28"/>
      <c r="W1856" s="28"/>
      <c r="X1856" s="28"/>
      <c r="Y1856" s="28"/>
      <c r="Z1856" s="29"/>
    </row>
    <row r="1857" spans="1:26" ht="14.25" customHeight="1" x14ac:dyDescent="0.2">
      <c r="A1857" s="15"/>
      <c r="B1857" s="15"/>
      <c r="C1857" s="15"/>
      <c r="D1857" s="15"/>
      <c r="E1857" s="15"/>
      <c r="F1857" s="22"/>
      <c r="G1857" s="23"/>
      <c r="H1857" s="16" t="s">
        <v>1702</v>
      </c>
      <c r="I1857" s="16" t="s">
        <v>1703</v>
      </c>
      <c r="J1857" s="16" t="s">
        <v>1728</v>
      </c>
      <c r="K1857" s="24" t="s">
        <v>1729</v>
      </c>
      <c r="L1857" s="25"/>
      <c r="M1857" s="26"/>
      <c r="N1857" s="16" t="s">
        <v>60</v>
      </c>
      <c r="O1857" s="24" t="s">
        <v>61</v>
      </c>
      <c r="P1857" s="25"/>
      <c r="Q1857" s="25"/>
      <c r="R1857" s="25"/>
      <c r="S1857" s="26"/>
      <c r="T1857" s="27">
        <v>-26284.35</v>
      </c>
      <c r="U1857" s="28"/>
      <c r="V1857" s="28"/>
      <c r="W1857" s="28"/>
      <c r="X1857" s="28"/>
      <c r="Y1857" s="28"/>
      <c r="Z1857" s="29"/>
    </row>
    <row r="1858" spans="1:26" ht="14.25" customHeight="1" x14ac:dyDescent="0.2">
      <c r="A1858" s="15"/>
      <c r="B1858" s="15"/>
      <c r="C1858" s="15"/>
      <c r="D1858" s="15"/>
      <c r="E1858" s="15"/>
      <c r="F1858" s="22"/>
      <c r="G1858" s="23"/>
      <c r="H1858" s="16" t="s">
        <v>1702</v>
      </c>
      <c r="I1858" s="16" t="s">
        <v>1703</v>
      </c>
      <c r="J1858" s="16" t="s">
        <v>1728</v>
      </c>
      <c r="K1858" s="24" t="s">
        <v>1729</v>
      </c>
      <c r="L1858" s="25"/>
      <c r="M1858" s="26"/>
      <c r="N1858" s="16" t="s">
        <v>60</v>
      </c>
      <c r="O1858" s="24" t="s">
        <v>61</v>
      </c>
      <c r="P1858" s="25"/>
      <c r="Q1858" s="25"/>
      <c r="R1858" s="25"/>
      <c r="S1858" s="26"/>
      <c r="T1858" s="27">
        <v>-32541.52</v>
      </c>
      <c r="U1858" s="28"/>
      <c r="V1858" s="28"/>
      <c r="W1858" s="28"/>
      <c r="X1858" s="28"/>
      <c r="Y1858" s="28"/>
      <c r="Z1858" s="29"/>
    </row>
    <row r="1859" spans="1:26" ht="14.25" customHeight="1" x14ac:dyDescent="0.2">
      <c r="A1859" s="15"/>
      <c r="B1859" s="15"/>
      <c r="C1859" s="15"/>
      <c r="D1859" s="15"/>
      <c r="E1859" s="15"/>
      <c r="F1859" s="22"/>
      <c r="G1859" s="23"/>
      <c r="H1859" s="16" t="s">
        <v>1702</v>
      </c>
      <c r="I1859" s="16" t="s">
        <v>1703</v>
      </c>
      <c r="J1859" s="16" t="s">
        <v>1728</v>
      </c>
      <c r="K1859" s="24" t="s">
        <v>1729</v>
      </c>
      <c r="L1859" s="25"/>
      <c r="M1859" s="26"/>
      <c r="N1859" s="16" t="s">
        <v>60</v>
      </c>
      <c r="O1859" s="24" t="s">
        <v>61</v>
      </c>
      <c r="P1859" s="25"/>
      <c r="Q1859" s="25"/>
      <c r="R1859" s="25"/>
      <c r="S1859" s="26"/>
      <c r="T1859" s="27">
        <v>-58276.94</v>
      </c>
      <c r="U1859" s="28"/>
      <c r="V1859" s="28"/>
      <c r="W1859" s="28"/>
      <c r="X1859" s="28"/>
      <c r="Y1859" s="28"/>
      <c r="Z1859" s="29"/>
    </row>
    <row r="1860" spans="1:26" ht="14.25" customHeight="1" x14ac:dyDescent="0.2">
      <c r="A1860" s="15"/>
      <c r="B1860" s="15"/>
      <c r="C1860" s="15"/>
      <c r="D1860" s="15"/>
      <c r="E1860" s="15"/>
      <c r="F1860" s="22"/>
      <c r="G1860" s="23"/>
      <c r="H1860" s="16" t="s">
        <v>1702</v>
      </c>
      <c r="I1860" s="16" t="s">
        <v>1703</v>
      </c>
      <c r="J1860" s="16" t="s">
        <v>1728</v>
      </c>
      <c r="K1860" s="24" t="s">
        <v>1729</v>
      </c>
      <c r="L1860" s="25"/>
      <c r="M1860" s="26"/>
      <c r="N1860" s="16" t="s">
        <v>60</v>
      </c>
      <c r="O1860" s="24" t="s">
        <v>61</v>
      </c>
      <c r="P1860" s="25"/>
      <c r="Q1860" s="25"/>
      <c r="R1860" s="25"/>
      <c r="S1860" s="26"/>
      <c r="T1860" s="27">
        <v>-7990</v>
      </c>
      <c r="U1860" s="28"/>
      <c r="V1860" s="28"/>
      <c r="W1860" s="28"/>
      <c r="X1860" s="28"/>
      <c r="Y1860" s="28"/>
      <c r="Z1860" s="29"/>
    </row>
    <row r="1861" spans="1:26" ht="14.25" customHeight="1" x14ac:dyDescent="0.2">
      <c r="A1861" s="15"/>
      <c r="B1861" s="15"/>
      <c r="C1861" s="15"/>
      <c r="D1861" s="15"/>
      <c r="E1861" s="15"/>
      <c r="F1861" s="22"/>
      <c r="G1861" s="23"/>
      <c r="H1861" s="16" t="s">
        <v>1702</v>
      </c>
      <c r="I1861" s="16" t="s">
        <v>1703</v>
      </c>
      <c r="J1861" s="16" t="s">
        <v>1728</v>
      </c>
      <c r="K1861" s="24" t="s">
        <v>1729</v>
      </c>
      <c r="L1861" s="25"/>
      <c r="M1861" s="26"/>
      <c r="N1861" s="16" t="s">
        <v>60</v>
      </c>
      <c r="O1861" s="24" t="s">
        <v>61</v>
      </c>
      <c r="P1861" s="25"/>
      <c r="Q1861" s="25"/>
      <c r="R1861" s="25"/>
      <c r="S1861" s="26"/>
      <c r="T1861" s="27">
        <v>-6058.33</v>
      </c>
      <c r="U1861" s="28"/>
      <c r="V1861" s="28"/>
      <c r="W1861" s="28"/>
      <c r="X1861" s="28"/>
      <c r="Y1861" s="28"/>
      <c r="Z1861" s="29"/>
    </row>
    <row r="1862" spans="1:26" ht="14.25" customHeight="1" x14ac:dyDescent="0.2">
      <c r="A1862" s="15"/>
      <c r="B1862" s="15"/>
      <c r="C1862" s="15"/>
      <c r="D1862" s="15"/>
      <c r="E1862" s="15"/>
      <c r="F1862" s="22"/>
      <c r="G1862" s="23"/>
      <c r="H1862" s="16" t="s">
        <v>1702</v>
      </c>
      <c r="I1862" s="16" t="s">
        <v>1703</v>
      </c>
      <c r="J1862" s="16" t="s">
        <v>1728</v>
      </c>
      <c r="K1862" s="24" t="s">
        <v>1729</v>
      </c>
      <c r="L1862" s="25"/>
      <c r="M1862" s="26"/>
      <c r="N1862" s="16" t="s">
        <v>60</v>
      </c>
      <c r="O1862" s="24" t="s">
        <v>61</v>
      </c>
      <c r="P1862" s="25"/>
      <c r="Q1862" s="25"/>
      <c r="R1862" s="25"/>
      <c r="S1862" s="26"/>
      <c r="T1862" s="27">
        <v>-995.48</v>
      </c>
      <c r="U1862" s="28"/>
      <c r="V1862" s="28"/>
      <c r="W1862" s="28"/>
      <c r="X1862" s="28"/>
      <c r="Y1862" s="28"/>
      <c r="Z1862" s="29"/>
    </row>
    <row r="1863" spans="1:26" ht="14.25" customHeight="1" x14ac:dyDescent="0.2">
      <c r="A1863" s="15"/>
      <c r="B1863" s="15"/>
      <c r="C1863" s="15"/>
      <c r="D1863" s="15"/>
      <c r="E1863" s="15"/>
      <c r="F1863" s="22"/>
      <c r="G1863" s="23"/>
      <c r="H1863" s="16" t="s">
        <v>1702</v>
      </c>
      <c r="I1863" s="16" t="s">
        <v>1703</v>
      </c>
      <c r="J1863" s="16" t="s">
        <v>1728</v>
      </c>
      <c r="K1863" s="24" t="s">
        <v>1729</v>
      </c>
      <c r="L1863" s="25"/>
      <c r="M1863" s="26"/>
      <c r="N1863" s="16" t="s">
        <v>60</v>
      </c>
      <c r="O1863" s="24" t="s">
        <v>61</v>
      </c>
      <c r="P1863" s="25"/>
      <c r="Q1863" s="25"/>
      <c r="R1863" s="25"/>
      <c r="S1863" s="26"/>
      <c r="T1863" s="27">
        <v>-35000</v>
      </c>
      <c r="U1863" s="28"/>
      <c r="V1863" s="28"/>
      <c r="W1863" s="28"/>
      <c r="X1863" s="28"/>
      <c r="Y1863" s="28"/>
      <c r="Z1863" s="29"/>
    </row>
    <row r="1864" spans="1:26" ht="14.25" customHeight="1" x14ac:dyDescent="0.2">
      <c r="A1864" s="15"/>
      <c r="B1864" s="15"/>
      <c r="C1864" s="15"/>
      <c r="D1864" s="15"/>
      <c r="E1864" s="15"/>
      <c r="F1864" s="22"/>
      <c r="G1864" s="23"/>
      <c r="H1864" s="16" t="s">
        <v>1702</v>
      </c>
      <c r="I1864" s="16" t="s">
        <v>1703</v>
      </c>
      <c r="J1864" s="16" t="s">
        <v>1728</v>
      </c>
      <c r="K1864" s="24" t="s">
        <v>1729</v>
      </c>
      <c r="L1864" s="25"/>
      <c r="M1864" s="26"/>
      <c r="N1864" s="16" t="s">
        <v>60</v>
      </c>
      <c r="O1864" s="24" t="s">
        <v>61</v>
      </c>
      <c r="P1864" s="25"/>
      <c r="Q1864" s="25"/>
      <c r="R1864" s="25"/>
      <c r="S1864" s="26"/>
      <c r="T1864" s="27">
        <v>-40000</v>
      </c>
      <c r="U1864" s="28"/>
      <c r="V1864" s="28"/>
      <c r="W1864" s="28"/>
      <c r="X1864" s="28"/>
      <c r="Y1864" s="28"/>
      <c r="Z1864" s="29"/>
    </row>
    <row r="1865" spans="1:26" ht="14.25" customHeight="1" x14ac:dyDescent="0.2">
      <c r="A1865" s="15"/>
      <c r="B1865" s="15"/>
      <c r="C1865" s="15"/>
      <c r="D1865" s="15"/>
      <c r="E1865" s="15"/>
      <c r="F1865" s="22"/>
      <c r="G1865" s="23"/>
      <c r="H1865" s="16" t="s">
        <v>1702</v>
      </c>
      <c r="I1865" s="16" t="s">
        <v>1703</v>
      </c>
      <c r="J1865" s="16" t="s">
        <v>1728</v>
      </c>
      <c r="K1865" s="24" t="s">
        <v>1729</v>
      </c>
      <c r="L1865" s="25"/>
      <c r="M1865" s="26"/>
      <c r="N1865" s="16" t="s">
        <v>60</v>
      </c>
      <c r="O1865" s="24" t="s">
        <v>61</v>
      </c>
      <c r="P1865" s="25"/>
      <c r="Q1865" s="25"/>
      <c r="R1865" s="25"/>
      <c r="S1865" s="26"/>
      <c r="T1865" s="27">
        <v>-19435.77</v>
      </c>
      <c r="U1865" s="28"/>
      <c r="V1865" s="28"/>
      <c r="W1865" s="28"/>
      <c r="X1865" s="28"/>
      <c r="Y1865" s="28"/>
      <c r="Z1865" s="29"/>
    </row>
    <row r="1866" spans="1:26" ht="14.25" customHeight="1" x14ac:dyDescent="0.2">
      <c r="A1866" s="15"/>
      <c r="B1866" s="15"/>
      <c r="C1866" s="15"/>
      <c r="D1866" s="15"/>
      <c r="E1866" s="15"/>
      <c r="F1866" s="22"/>
      <c r="G1866" s="23"/>
      <c r="H1866" s="16" t="s">
        <v>1702</v>
      </c>
      <c r="I1866" s="16" t="s">
        <v>1703</v>
      </c>
      <c r="J1866" s="16" t="s">
        <v>1728</v>
      </c>
      <c r="K1866" s="24" t="s">
        <v>1729</v>
      </c>
      <c r="L1866" s="25"/>
      <c r="M1866" s="26"/>
      <c r="N1866" s="16" t="s">
        <v>60</v>
      </c>
      <c r="O1866" s="24" t="s">
        <v>61</v>
      </c>
      <c r="P1866" s="25"/>
      <c r="Q1866" s="25"/>
      <c r="R1866" s="25"/>
      <c r="S1866" s="26"/>
      <c r="T1866" s="27">
        <v>-8327.9500000000007</v>
      </c>
      <c r="U1866" s="28"/>
      <c r="V1866" s="28"/>
      <c r="W1866" s="28"/>
      <c r="X1866" s="28"/>
      <c r="Y1866" s="28"/>
      <c r="Z1866" s="29"/>
    </row>
    <row r="1867" spans="1:26" ht="14.25" customHeight="1" x14ac:dyDescent="0.2">
      <c r="A1867" s="15"/>
      <c r="B1867" s="15"/>
      <c r="C1867" s="15"/>
      <c r="D1867" s="15"/>
      <c r="E1867" s="15"/>
      <c r="F1867" s="22"/>
      <c r="G1867" s="23"/>
      <c r="H1867" s="16" t="s">
        <v>1702</v>
      </c>
      <c r="I1867" s="16" t="s">
        <v>1703</v>
      </c>
      <c r="J1867" s="16" t="s">
        <v>1728</v>
      </c>
      <c r="K1867" s="24" t="s">
        <v>1729</v>
      </c>
      <c r="L1867" s="25"/>
      <c r="M1867" s="26"/>
      <c r="N1867" s="16" t="s">
        <v>23</v>
      </c>
      <c r="O1867" s="24" t="s">
        <v>24</v>
      </c>
      <c r="P1867" s="25"/>
      <c r="Q1867" s="25"/>
      <c r="R1867" s="25"/>
      <c r="S1867" s="26"/>
      <c r="T1867" s="27">
        <v>898.3</v>
      </c>
      <c r="U1867" s="28"/>
      <c r="V1867" s="28"/>
      <c r="W1867" s="28"/>
      <c r="X1867" s="28"/>
      <c r="Y1867" s="28"/>
      <c r="Z1867" s="29"/>
    </row>
    <row r="1868" spans="1:26" ht="14.25" customHeight="1" x14ac:dyDescent="0.2">
      <c r="A1868" s="15"/>
      <c r="B1868" s="15"/>
      <c r="C1868" s="15"/>
      <c r="D1868" s="15"/>
      <c r="E1868" s="15"/>
      <c r="F1868" s="22"/>
      <c r="G1868" s="23"/>
      <c r="H1868" s="16" t="s">
        <v>1702</v>
      </c>
      <c r="I1868" s="16" t="s">
        <v>1703</v>
      </c>
      <c r="J1868" s="16" t="s">
        <v>1728</v>
      </c>
      <c r="K1868" s="24" t="s">
        <v>1729</v>
      </c>
      <c r="L1868" s="25"/>
      <c r="M1868" s="26"/>
      <c r="N1868" s="16" t="s">
        <v>23</v>
      </c>
      <c r="O1868" s="24" t="s">
        <v>24</v>
      </c>
      <c r="P1868" s="25"/>
      <c r="Q1868" s="25"/>
      <c r="R1868" s="25"/>
      <c r="S1868" s="26"/>
      <c r="T1868" s="27">
        <v>175000</v>
      </c>
      <c r="U1868" s="28"/>
      <c r="V1868" s="28"/>
      <c r="W1868" s="28"/>
      <c r="X1868" s="28"/>
      <c r="Y1868" s="28"/>
      <c r="Z1868" s="29"/>
    </row>
    <row r="1869" spans="1:26" ht="14.25" customHeight="1" x14ac:dyDescent="0.2">
      <c r="A1869" s="15"/>
      <c r="B1869" s="15"/>
      <c r="C1869" s="15"/>
      <c r="D1869" s="15"/>
      <c r="E1869" s="15"/>
      <c r="F1869" s="22"/>
      <c r="G1869" s="23"/>
      <c r="H1869" s="16" t="s">
        <v>1702</v>
      </c>
      <c r="I1869" s="16" t="s">
        <v>1703</v>
      </c>
      <c r="J1869" s="16" t="s">
        <v>1728</v>
      </c>
      <c r="K1869" s="24" t="s">
        <v>1729</v>
      </c>
      <c r="L1869" s="25"/>
      <c r="M1869" s="26"/>
      <c r="N1869" s="16" t="s">
        <v>23</v>
      </c>
      <c r="O1869" s="24" t="s">
        <v>24</v>
      </c>
      <c r="P1869" s="25"/>
      <c r="Q1869" s="25"/>
      <c r="R1869" s="25"/>
      <c r="S1869" s="26"/>
      <c r="T1869" s="27">
        <v>52505.42</v>
      </c>
      <c r="U1869" s="28"/>
      <c r="V1869" s="28"/>
      <c r="W1869" s="28"/>
      <c r="X1869" s="28"/>
      <c r="Y1869" s="28"/>
      <c r="Z1869" s="29"/>
    </row>
    <row r="1870" spans="1:26" ht="14.25" customHeight="1" x14ac:dyDescent="0.2">
      <c r="A1870" s="15"/>
      <c r="B1870" s="15"/>
      <c r="C1870" s="15"/>
      <c r="D1870" s="15"/>
      <c r="E1870" s="15"/>
      <c r="F1870" s="22"/>
      <c r="G1870" s="23"/>
      <c r="H1870" s="16" t="s">
        <v>1702</v>
      </c>
      <c r="I1870" s="16" t="s">
        <v>1703</v>
      </c>
      <c r="J1870" s="16" t="s">
        <v>1728</v>
      </c>
      <c r="K1870" s="24" t="s">
        <v>1729</v>
      </c>
      <c r="L1870" s="25"/>
      <c r="M1870" s="26"/>
      <c r="N1870" s="16" t="s">
        <v>23</v>
      </c>
      <c r="O1870" s="24" t="s">
        <v>24</v>
      </c>
      <c r="P1870" s="25"/>
      <c r="Q1870" s="25"/>
      <c r="R1870" s="25"/>
      <c r="S1870" s="26"/>
      <c r="T1870" s="27">
        <v>47268.4</v>
      </c>
      <c r="U1870" s="28"/>
      <c r="V1870" s="28"/>
      <c r="W1870" s="28"/>
      <c r="X1870" s="28"/>
      <c r="Y1870" s="28"/>
      <c r="Z1870" s="29"/>
    </row>
    <row r="1871" spans="1:26" ht="14.25" customHeight="1" x14ac:dyDescent="0.2">
      <c r="A1871" s="15"/>
      <c r="B1871" s="15"/>
      <c r="C1871" s="15"/>
      <c r="D1871" s="15"/>
      <c r="E1871" s="15"/>
      <c r="F1871" s="22"/>
      <c r="G1871" s="23"/>
      <c r="H1871" s="16" t="s">
        <v>1702</v>
      </c>
      <c r="I1871" s="16" t="s">
        <v>1703</v>
      </c>
      <c r="J1871" s="16" t="s">
        <v>1728</v>
      </c>
      <c r="K1871" s="24" t="s">
        <v>1729</v>
      </c>
      <c r="L1871" s="25"/>
      <c r="M1871" s="26"/>
      <c r="N1871" s="16" t="s">
        <v>23</v>
      </c>
      <c r="O1871" s="24" t="s">
        <v>24</v>
      </c>
      <c r="P1871" s="25"/>
      <c r="Q1871" s="25"/>
      <c r="R1871" s="25"/>
      <c r="S1871" s="26"/>
      <c r="T1871" s="27">
        <v>84870.73</v>
      </c>
      <c r="U1871" s="28"/>
      <c r="V1871" s="28"/>
      <c r="W1871" s="28"/>
      <c r="X1871" s="28"/>
      <c r="Y1871" s="28"/>
      <c r="Z1871" s="29"/>
    </row>
    <row r="1872" spans="1:26" ht="14.25" customHeight="1" x14ac:dyDescent="0.2">
      <c r="A1872" s="15"/>
      <c r="B1872" s="15"/>
      <c r="C1872" s="15"/>
      <c r="D1872" s="15"/>
      <c r="E1872" s="15"/>
      <c r="F1872" s="22"/>
      <c r="G1872" s="23"/>
      <c r="H1872" s="16" t="s">
        <v>1702</v>
      </c>
      <c r="I1872" s="16" t="s">
        <v>1703</v>
      </c>
      <c r="J1872" s="16" t="s">
        <v>1728</v>
      </c>
      <c r="K1872" s="24" t="s">
        <v>1729</v>
      </c>
      <c r="L1872" s="25"/>
      <c r="M1872" s="26"/>
      <c r="N1872" s="16" t="s">
        <v>23</v>
      </c>
      <c r="O1872" s="24" t="s">
        <v>24</v>
      </c>
      <c r="P1872" s="25"/>
      <c r="Q1872" s="25"/>
      <c r="R1872" s="25"/>
      <c r="S1872" s="26"/>
      <c r="T1872" s="27">
        <v>195.24</v>
      </c>
      <c r="U1872" s="28"/>
      <c r="V1872" s="28"/>
      <c r="W1872" s="28"/>
      <c r="X1872" s="28"/>
      <c r="Y1872" s="28"/>
      <c r="Z1872" s="29"/>
    </row>
    <row r="1873" spans="1:26" ht="14.25" customHeight="1" x14ac:dyDescent="0.2">
      <c r="A1873" s="15"/>
      <c r="B1873" s="15"/>
      <c r="C1873" s="15"/>
      <c r="D1873" s="15"/>
      <c r="E1873" s="15"/>
      <c r="F1873" s="22"/>
      <c r="G1873" s="23"/>
      <c r="H1873" s="16" t="s">
        <v>1702</v>
      </c>
      <c r="I1873" s="16" t="s">
        <v>1703</v>
      </c>
      <c r="J1873" s="16" t="s">
        <v>1728</v>
      </c>
      <c r="K1873" s="24" t="s">
        <v>1729</v>
      </c>
      <c r="L1873" s="25"/>
      <c r="M1873" s="26"/>
      <c r="N1873" s="16" t="s">
        <v>23</v>
      </c>
      <c r="O1873" s="24" t="s">
        <v>24</v>
      </c>
      <c r="P1873" s="25"/>
      <c r="Q1873" s="25"/>
      <c r="R1873" s="25"/>
      <c r="S1873" s="26"/>
      <c r="T1873" s="27">
        <v>13398.03</v>
      </c>
      <c r="U1873" s="28"/>
      <c r="V1873" s="28"/>
      <c r="W1873" s="28"/>
      <c r="X1873" s="28"/>
      <c r="Y1873" s="28"/>
      <c r="Z1873" s="29"/>
    </row>
    <row r="1874" spans="1:26" ht="14.25" customHeight="1" x14ac:dyDescent="0.2">
      <c r="A1874" s="15"/>
      <c r="B1874" s="15"/>
      <c r="C1874" s="15"/>
      <c r="D1874" s="15"/>
      <c r="E1874" s="15"/>
      <c r="F1874" s="22"/>
      <c r="G1874" s="23"/>
      <c r="H1874" s="16" t="s">
        <v>1702</v>
      </c>
      <c r="I1874" s="16" t="s">
        <v>1703</v>
      </c>
      <c r="J1874" s="16" t="s">
        <v>1728</v>
      </c>
      <c r="K1874" s="24" t="s">
        <v>1729</v>
      </c>
      <c r="L1874" s="25"/>
      <c r="M1874" s="26"/>
      <c r="N1874" s="16" t="s">
        <v>23</v>
      </c>
      <c r="O1874" s="24" t="s">
        <v>24</v>
      </c>
      <c r="P1874" s="25"/>
      <c r="Q1874" s="25"/>
      <c r="R1874" s="25"/>
      <c r="S1874" s="26"/>
      <c r="T1874" s="27">
        <v>18482</v>
      </c>
      <c r="U1874" s="28"/>
      <c r="V1874" s="28"/>
      <c r="W1874" s="28"/>
      <c r="X1874" s="28"/>
      <c r="Y1874" s="28"/>
      <c r="Z1874" s="29"/>
    </row>
    <row r="1875" spans="1:26" ht="14.25" customHeight="1" x14ac:dyDescent="0.2">
      <c r="A1875" s="15"/>
      <c r="B1875" s="15"/>
      <c r="C1875" s="15"/>
      <c r="D1875" s="15"/>
      <c r="E1875" s="15"/>
      <c r="F1875" s="22"/>
      <c r="G1875" s="23"/>
      <c r="H1875" s="16" t="s">
        <v>1720</v>
      </c>
      <c r="I1875" s="16" t="s">
        <v>1721</v>
      </c>
      <c r="J1875" s="16" t="s">
        <v>1728</v>
      </c>
      <c r="K1875" s="24" t="s">
        <v>1729</v>
      </c>
      <c r="L1875" s="25"/>
      <c r="M1875" s="26"/>
      <c r="N1875" s="16" t="s">
        <v>23</v>
      </c>
      <c r="O1875" s="24" t="s">
        <v>24</v>
      </c>
      <c r="P1875" s="25"/>
      <c r="Q1875" s="25"/>
      <c r="R1875" s="25"/>
      <c r="S1875" s="26"/>
      <c r="T1875" s="27">
        <v>14804.77</v>
      </c>
      <c r="U1875" s="28"/>
      <c r="V1875" s="28"/>
      <c r="W1875" s="28"/>
      <c r="X1875" s="28"/>
      <c r="Y1875" s="28"/>
      <c r="Z1875" s="29"/>
    </row>
    <row r="1876" spans="1:26" ht="14.25" customHeight="1" x14ac:dyDescent="0.2">
      <c r="A1876" s="15"/>
      <c r="B1876" s="15"/>
      <c r="C1876" s="15"/>
      <c r="D1876" s="15"/>
      <c r="E1876" s="15"/>
      <c r="F1876" s="22"/>
      <c r="G1876" s="23"/>
      <c r="H1876" s="16" t="s">
        <v>1720</v>
      </c>
      <c r="I1876" s="16" t="s">
        <v>1721</v>
      </c>
      <c r="J1876" s="16" t="s">
        <v>1728</v>
      </c>
      <c r="K1876" s="24" t="s">
        <v>1729</v>
      </c>
      <c r="L1876" s="25"/>
      <c r="M1876" s="26"/>
      <c r="N1876" s="16" t="s">
        <v>23</v>
      </c>
      <c r="O1876" s="24" t="s">
        <v>24</v>
      </c>
      <c r="P1876" s="25"/>
      <c r="Q1876" s="25"/>
      <c r="R1876" s="25"/>
      <c r="S1876" s="26"/>
      <c r="T1876" s="27">
        <v>94801.71</v>
      </c>
      <c r="U1876" s="28"/>
      <c r="V1876" s="28"/>
      <c r="W1876" s="28"/>
      <c r="X1876" s="28"/>
      <c r="Y1876" s="28"/>
      <c r="Z1876" s="29"/>
    </row>
    <row r="1877" spans="1:26" ht="14.25" customHeight="1" x14ac:dyDescent="0.2">
      <c r="A1877" s="15"/>
      <c r="B1877" s="15"/>
      <c r="C1877" s="15"/>
      <c r="D1877" s="15"/>
      <c r="E1877" s="15"/>
      <c r="F1877" s="22"/>
      <c r="G1877" s="23"/>
      <c r="H1877" s="16" t="s">
        <v>1720</v>
      </c>
      <c r="I1877" s="16" t="s">
        <v>1721</v>
      </c>
      <c r="J1877" s="16" t="s">
        <v>1728</v>
      </c>
      <c r="K1877" s="24" t="s">
        <v>1729</v>
      </c>
      <c r="L1877" s="25"/>
      <c r="M1877" s="26"/>
      <c r="N1877" s="16" t="s">
        <v>60</v>
      </c>
      <c r="O1877" s="24" t="s">
        <v>61</v>
      </c>
      <c r="P1877" s="25"/>
      <c r="Q1877" s="25"/>
      <c r="R1877" s="25"/>
      <c r="S1877" s="26"/>
      <c r="T1877" s="27">
        <v>666.44</v>
      </c>
      <c r="U1877" s="28"/>
      <c r="V1877" s="28"/>
      <c r="W1877" s="28"/>
      <c r="X1877" s="28"/>
      <c r="Y1877" s="28"/>
      <c r="Z1877" s="29"/>
    </row>
    <row r="1878" spans="1:26" ht="14.25" customHeight="1" x14ac:dyDescent="0.2">
      <c r="A1878" s="15"/>
      <c r="B1878" s="15"/>
      <c r="C1878" s="15"/>
      <c r="D1878" s="15"/>
      <c r="E1878" s="15"/>
      <c r="F1878" s="22"/>
      <c r="G1878" s="23"/>
      <c r="H1878" s="16" t="s">
        <v>1720</v>
      </c>
      <c r="I1878" s="16" t="s">
        <v>1721</v>
      </c>
      <c r="J1878" s="16" t="s">
        <v>1728</v>
      </c>
      <c r="K1878" s="24" t="s">
        <v>1729</v>
      </c>
      <c r="L1878" s="25"/>
      <c r="M1878" s="26"/>
      <c r="N1878" s="16" t="s">
        <v>23</v>
      </c>
      <c r="O1878" s="24" t="s">
        <v>24</v>
      </c>
      <c r="P1878" s="25"/>
      <c r="Q1878" s="25"/>
      <c r="R1878" s="25"/>
      <c r="S1878" s="26"/>
      <c r="T1878" s="27">
        <v>35034.85</v>
      </c>
      <c r="U1878" s="28"/>
      <c r="V1878" s="28"/>
      <c r="W1878" s="28"/>
      <c r="X1878" s="28"/>
      <c r="Y1878" s="28"/>
      <c r="Z1878" s="29"/>
    </row>
    <row r="1879" spans="1:26" ht="14.25" customHeight="1" x14ac:dyDescent="0.2">
      <c r="A1879" s="15"/>
      <c r="B1879" s="15"/>
      <c r="C1879" s="15"/>
      <c r="D1879" s="15"/>
      <c r="E1879" s="15"/>
      <c r="F1879" s="22"/>
      <c r="G1879" s="23"/>
      <c r="H1879" s="16" t="s">
        <v>1720</v>
      </c>
      <c r="I1879" s="16" t="s">
        <v>1721</v>
      </c>
      <c r="J1879" s="16" t="s">
        <v>1728</v>
      </c>
      <c r="K1879" s="24" t="s">
        <v>1729</v>
      </c>
      <c r="L1879" s="25"/>
      <c r="M1879" s="26"/>
      <c r="N1879" s="16" t="s">
        <v>23</v>
      </c>
      <c r="O1879" s="24" t="s">
        <v>24</v>
      </c>
      <c r="P1879" s="25"/>
      <c r="Q1879" s="25"/>
      <c r="R1879" s="25"/>
      <c r="S1879" s="26"/>
      <c r="T1879" s="27">
        <v>65811.990000000005</v>
      </c>
      <c r="U1879" s="28"/>
      <c r="V1879" s="28"/>
      <c r="W1879" s="28"/>
      <c r="X1879" s="28"/>
      <c r="Y1879" s="28"/>
      <c r="Z1879" s="29"/>
    </row>
    <row r="1880" spans="1:26" ht="14.25" customHeight="1" x14ac:dyDescent="0.2">
      <c r="A1880" s="15"/>
      <c r="B1880" s="15"/>
      <c r="C1880" s="15"/>
      <c r="D1880" s="15"/>
      <c r="E1880" s="15"/>
      <c r="F1880" s="22"/>
      <c r="G1880" s="23"/>
      <c r="H1880" s="16" t="s">
        <v>1720</v>
      </c>
      <c r="I1880" s="16" t="s">
        <v>1721</v>
      </c>
      <c r="J1880" s="16" t="s">
        <v>1728</v>
      </c>
      <c r="K1880" s="24" t="s">
        <v>1729</v>
      </c>
      <c r="L1880" s="25"/>
      <c r="M1880" s="26"/>
      <c r="N1880" s="16" t="s">
        <v>23</v>
      </c>
      <c r="O1880" s="24" t="s">
        <v>24</v>
      </c>
      <c r="P1880" s="25"/>
      <c r="Q1880" s="25"/>
      <c r="R1880" s="25"/>
      <c r="S1880" s="26"/>
      <c r="T1880" s="27">
        <v>28417.93</v>
      </c>
      <c r="U1880" s="28"/>
      <c r="V1880" s="28"/>
      <c r="W1880" s="28"/>
      <c r="X1880" s="28"/>
      <c r="Y1880" s="28"/>
      <c r="Z1880" s="29"/>
    </row>
    <row r="1881" spans="1:26" ht="14.25" customHeight="1" x14ac:dyDescent="0.2">
      <c r="A1881" s="15"/>
      <c r="B1881" s="15"/>
      <c r="C1881" s="15"/>
      <c r="D1881" s="15"/>
      <c r="E1881" s="15"/>
      <c r="F1881" s="22"/>
      <c r="G1881" s="23"/>
      <c r="H1881" s="16" t="s">
        <v>1720</v>
      </c>
      <c r="I1881" s="16" t="s">
        <v>1721</v>
      </c>
      <c r="J1881" s="16" t="s">
        <v>1728</v>
      </c>
      <c r="K1881" s="24" t="s">
        <v>1729</v>
      </c>
      <c r="L1881" s="25"/>
      <c r="M1881" s="26"/>
      <c r="N1881" s="16" t="s">
        <v>60</v>
      </c>
      <c r="O1881" s="24" t="s">
        <v>61</v>
      </c>
      <c r="P1881" s="25"/>
      <c r="Q1881" s="25"/>
      <c r="R1881" s="25"/>
      <c r="S1881" s="26"/>
      <c r="T1881" s="27">
        <v>31593.34</v>
      </c>
      <c r="U1881" s="28"/>
      <c r="V1881" s="28"/>
      <c r="W1881" s="28"/>
      <c r="X1881" s="28"/>
      <c r="Y1881" s="28"/>
      <c r="Z1881" s="29"/>
    </row>
    <row r="1882" spans="1:26" ht="14.25" customHeight="1" x14ac:dyDescent="0.2">
      <c r="A1882" s="15"/>
      <c r="B1882" s="15"/>
      <c r="C1882" s="15"/>
      <c r="D1882" s="15"/>
      <c r="E1882" s="15"/>
      <c r="F1882" s="22"/>
      <c r="G1882" s="23"/>
      <c r="H1882" s="16" t="s">
        <v>1720</v>
      </c>
      <c r="I1882" s="16" t="s">
        <v>1721</v>
      </c>
      <c r="J1882" s="16" t="s">
        <v>1728</v>
      </c>
      <c r="K1882" s="24" t="s">
        <v>1729</v>
      </c>
      <c r="L1882" s="25"/>
      <c r="M1882" s="26"/>
      <c r="N1882" s="16" t="s">
        <v>60</v>
      </c>
      <c r="O1882" s="24" t="s">
        <v>61</v>
      </c>
      <c r="P1882" s="25"/>
      <c r="Q1882" s="25"/>
      <c r="R1882" s="25"/>
      <c r="S1882" s="26"/>
      <c r="T1882" s="27">
        <v>11934.74</v>
      </c>
      <c r="U1882" s="28"/>
      <c r="V1882" s="28"/>
      <c r="W1882" s="28"/>
      <c r="X1882" s="28"/>
      <c r="Y1882" s="28"/>
      <c r="Z1882" s="29"/>
    </row>
    <row r="1883" spans="1:26" ht="14.25" customHeight="1" x14ac:dyDescent="0.2">
      <c r="A1883" s="15"/>
      <c r="B1883" s="15"/>
      <c r="C1883" s="15"/>
      <c r="D1883" s="15"/>
      <c r="E1883" s="15"/>
      <c r="F1883" s="22"/>
      <c r="G1883" s="23"/>
      <c r="H1883" s="16" t="s">
        <v>1720</v>
      </c>
      <c r="I1883" s="16" t="s">
        <v>1721</v>
      </c>
      <c r="J1883" s="16" t="s">
        <v>1728</v>
      </c>
      <c r="K1883" s="24" t="s">
        <v>1729</v>
      </c>
      <c r="L1883" s="25"/>
      <c r="M1883" s="26"/>
      <c r="N1883" s="16" t="s">
        <v>60</v>
      </c>
      <c r="O1883" s="24" t="s">
        <v>61</v>
      </c>
      <c r="P1883" s="25"/>
      <c r="Q1883" s="25"/>
      <c r="R1883" s="25"/>
      <c r="S1883" s="26"/>
      <c r="T1883" s="27">
        <v>5587.64</v>
      </c>
      <c r="U1883" s="28"/>
      <c r="V1883" s="28"/>
      <c r="W1883" s="28"/>
      <c r="X1883" s="28"/>
      <c r="Y1883" s="28"/>
      <c r="Z1883" s="29"/>
    </row>
    <row r="1884" spans="1:26" ht="14.25" customHeight="1" x14ac:dyDescent="0.2">
      <c r="A1884" s="15"/>
      <c r="B1884" s="15"/>
      <c r="C1884" s="15"/>
      <c r="D1884" s="15"/>
      <c r="E1884" s="15"/>
      <c r="F1884" s="22"/>
      <c r="G1884" s="23"/>
      <c r="H1884" s="16" t="s">
        <v>1720</v>
      </c>
      <c r="I1884" s="16" t="s">
        <v>1721</v>
      </c>
      <c r="J1884" s="16" t="s">
        <v>1728</v>
      </c>
      <c r="K1884" s="24" t="s">
        <v>1729</v>
      </c>
      <c r="L1884" s="25"/>
      <c r="M1884" s="26"/>
      <c r="N1884" s="16" t="s">
        <v>60</v>
      </c>
      <c r="O1884" s="24" t="s">
        <v>61</v>
      </c>
      <c r="P1884" s="25"/>
      <c r="Q1884" s="25"/>
      <c r="R1884" s="25"/>
      <c r="S1884" s="26"/>
      <c r="T1884" s="27">
        <v>44493.13</v>
      </c>
      <c r="U1884" s="28"/>
      <c r="V1884" s="28"/>
      <c r="W1884" s="28"/>
      <c r="X1884" s="28"/>
      <c r="Y1884" s="28"/>
      <c r="Z1884" s="29"/>
    </row>
    <row r="1885" spans="1:26" ht="14.25" customHeight="1" x14ac:dyDescent="0.2">
      <c r="A1885" s="15"/>
      <c r="B1885" s="15"/>
      <c r="C1885" s="15"/>
      <c r="D1885" s="15"/>
      <c r="E1885" s="15"/>
      <c r="F1885" s="22"/>
      <c r="G1885" s="23"/>
      <c r="H1885" s="16" t="s">
        <v>1730</v>
      </c>
      <c r="I1885" s="16" t="s">
        <v>1701</v>
      </c>
      <c r="J1885" s="16" t="s">
        <v>1728</v>
      </c>
      <c r="K1885" s="24" t="s">
        <v>1729</v>
      </c>
      <c r="L1885" s="25"/>
      <c r="M1885" s="26"/>
      <c r="N1885" s="16" t="s">
        <v>23</v>
      </c>
      <c r="O1885" s="24" t="s">
        <v>24</v>
      </c>
      <c r="P1885" s="25"/>
      <c r="Q1885" s="25"/>
      <c r="R1885" s="25"/>
      <c r="S1885" s="26"/>
      <c r="T1885" s="27">
        <v>439.55</v>
      </c>
      <c r="U1885" s="28"/>
      <c r="V1885" s="28"/>
      <c r="W1885" s="28"/>
      <c r="X1885" s="28"/>
      <c r="Y1885" s="28"/>
      <c r="Z1885" s="29"/>
    </row>
    <row r="1886" spans="1:26" ht="14.25" customHeight="1" x14ac:dyDescent="0.2">
      <c r="A1886" s="15"/>
      <c r="B1886" s="15"/>
      <c r="C1886" s="15"/>
      <c r="D1886" s="15"/>
      <c r="E1886" s="15"/>
      <c r="F1886" s="22"/>
      <c r="G1886" s="23"/>
      <c r="H1886" s="16" t="s">
        <v>1730</v>
      </c>
      <c r="I1886" s="16" t="s">
        <v>1701</v>
      </c>
      <c r="J1886" s="16" t="s">
        <v>1728</v>
      </c>
      <c r="K1886" s="24" t="s">
        <v>1729</v>
      </c>
      <c r="L1886" s="25"/>
      <c r="M1886" s="26"/>
      <c r="N1886" s="16" t="s">
        <v>60</v>
      </c>
      <c r="O1886" s="24" t="s">
        <v>61</v>
      </c>
      <c r="P1886" s="25"/>
      <c r="Q1886" s="25"/>
      <c r="R1886" s="25"/>
      <c r="S1886" s="26"/>
      <c r="T1886" s="27">
        <v>-439.55</v>
      </c>
      <c r="U1886" s="28"/>
      <c r="V1886" s="28"/>
      <c r="W1886" s="28"/>
      <c r="X1886" s="28"/>
      <c r="Y1886" s="28"/>
      <c r="Z1886" s="29"/>
    </row>
    <row r="1887" spans="1:26" ht="14.25" customHeight="1" x14ac:dyDescent="0.2">
      <c r="A1887" s="15"/>
      <c r="B1887" s="15"/>
      <c r="C1887" s="15"/>
      <c r="D1887" s="15"/>
      <c r="E1887" s="15"/>
      <c r="F1887" s="22"/>
      <c r="G1887" s="23"/>
      <c r="H1887" s="16" t="s">
        <v>1690</v>
      </c>
      <c r="I1887" s="16" t="s">
        <v>1691</v>
      </c>
      <c r="J1887" s="16" t="s">
        <v>1731</v>
      </c>
      <c r="K1887" s="24" t="s">
        <v>1732</v>
      </c>
      <c r="L1887" s="25"/>
      <c r="M1887" s="26"/>
      <c r="N1887" s="16" t="s">
        <v>23</v>
      </c>
      <c r="O1887" s="24" t="s">
        <v>24</v>
      </c>
      <c r="P1887" s="25"/>
      <c r="Q1887" s="25"/>
      <c r="R1887" s="25"/>
      <c r="S1887" s="26"/>
      <c r="T1887" s="27">
        <v>69233.34</v>
      </c>
      <c r="U1887" s="28"/>
      <c r="V1887" s="28"/>
      <c r="W1887" s="28"/>
      <c r="X1887" s="28"/>
      <c r="Y1887" s="28"/>
      <c r="Z1887" s="29"/>
    </row>
    <row r="1888" spans="1:26" ht="14.25" customHeight="1" x14ac:dyDescent="0.2">
      <c r="A1888" s="15"/>
      <c r="B1888" s="15"/>
      <c r="C1888" s="15"/>
      <c r="D1888" s="15"/>
      <c r="E1888" s="15"/>
      <c r="F1888" s="22"/>
      <c r="G1888" s="23"/>
      <c r="H1888" s="16" t="s">
        <v>1690</v>
      </c>
      <c r="I1888" s="16" t="s">
        <v>1691</v>
      </c>
      <c r="J1888" s="16" t="s">
        <v>1731</v>
      </c>
      <c r="K1888" s="24" t="s">
        <v>1732</v>
      </c>
      <c r="L1888" s="25"/>
      <c r="M1888" s="26"/>
      <c r="N1888" s="16" t="s">
        <v>23</v>
      </c>
      <c r="O1888" s="24" t="s">
        <v>24</v>
      </c>
      <c r="P1888" s="25"/>
      <c r="Q1888" s="25"/>
      <c r="R1888" s="25"/>
      <c r="S1888" s="26"/>
      <c r="T1888" s="27">
        <v>593.70000000000005</v>
      </c>
      <c r="U1888" s="28"/>
      <c r="V1888" s="28"/>
      <c r="W1888" s="28"/>
      <c r="X1888" s="28"/>
      <c r="Y1888" s="28"/>
      <c r="Z1888" s="29"/>
    </row>
    <row r="1889" spans="1:26" ht="14.25" customHeight="1" x14ac:dyDescent="0.2">
      <c r="A1889" s="15"/>
      <c r="B1889" s="15"/>
      <c r="C1889" s="15"/>
      <c r="D1889" s="15"/>
      <c r="E1889" s="15"/>
      <c r="F1889" s="22"/>
      <c r="G1889" s="23"/>
      <c r="H1889" s="16" t="s">
        <v>1690</v>
      </c>
      <c r="I1889" s="16" t="s">
        <v>1691</v>
      </c>
      <c r="J1889" s="16" t="s">
        <v>1731</v>
      </c>
      <c r="K1889" s="24" t="s">
        <v>1732</v>
      </c>
      <c r="L1889" s="25"/>
      <c r="M1889" s="26"/>
      <c r="N1889" s="16" t="s">
        <v>23</v>
      </c>
      <c r="O1889" s="24" t="s">
        <v>24</v>
      </c>
      <c r="P1889" s="25"/>
      <c r="Q1889" s="25"/>
      <c r="R1889" s="25"/>
      <c r="S1889" s="26"/>
      <c r="T1889" s="27">
        <v>150000</v>
      </c>
      <c r="U1889" s="28"/>
      <c r="V1889" s="28"/>
      <c r="W1889" s="28"/>
      <c r="X1889" s="28"/>
      <c r="Y1889" s="28"/>
      <c r="Z1889" s="29"/>
    </row>
    <row r="1890" spans="1:26" ht="14.25" customHeight="1" x14ac:dyDescent="0.2">
      <c r="A1890" s="15"/>
      <c r="B1890" s="15"/>
      <c r="C1890" s="15"/>
      <c r="D1890" s="15"/>
      <c r="E1890" s="15"/>
      <c r="F1890" s="22"/>
      <c r="G1890" s="23"/>
      <c r="H1890" s="16" t="s">
        <v>1690</v>
      </c>
      <c r="I1890" s="16" t="s">
        <v>1691</v>
      </c>
      <c r="J1890" s="16" t="s">
        <v>1731</v>
      </c>
      <c r="K1890" s="24" t="s">
        <v>1732</v>
      </c>
      <c r="L1890" s="25"/>
      <c r="M1890" s="26"/>
      <c r="N1890" s="16" t="s">
        <v>60</v>
      </c>
      <c r="O1890" s="24" t="s">
        <v>61</v>
      </c>
      <c r="P1890" s="25"/>
      <c r="Q1890" s="25"/>
      <c r="R1890" s="25"/>
      <c r="S1890" s="26"/>
      <c r="T1890" s="27">
        <v>-13433.29</v>
      </c>
      <c r="U1890" s="28"/>
      <c r="V1890" s="28"/>
      <c r="W1890" s="28"/>
      <c r="X1890" s="28"/>
      <c r="Y1890" s="28"/>
      <c r="Z1890" s="29"/>
    </row>
    <row r="1891" spans="1:26" ht="14.25" customHeight="1" x14ac:dyDescent="0.2">
      <c r="A1891" s="15"/>
      <c r="B1891" s="15"/>
      <c r="C1891" s="15"/>
      <c r="D1891" s="15"/>
      <c r="E1891" s="15"/>
      <c r="F1891" s="22"/>
      <c r="G1891" s="23"/>
      <c r="H1891" s="16" t="s">
        <v>1690</v>
      </c>
      <c r="I1891" s="16" t="s">
        <v>1691</v>
      </c>
      <c r="J1891" s="16" t="s">
        <v>1731</v>
      </c>
      <c r="K1891" s="24" t="s">
        <v>1732</v>
      </c>
      <c r="L1891" s="25"/>
      <c r="M1891" s="26"/>
      <c r="N1891" s="16" t="s">
        <v>60</v>
      </c>
      <c r="O1891" s="24" t="s">
        <v>61</v>
      </c>
      <c r="P1891" s="25"/>
      <c r="Q1891" s="25"/>
      <c r="R1891" s="25"/>
      <c r="S1891" s="26"/>
      <c r="T1891" s="27">
        <v>6083</v>
      </c>
      <c r="U1891" s="28"/>
      <c r="V1891" s="28"/>
      <c r="W1891" s="28"/>
      <c r="X1891" s="28"/>
      <c r="Y1891" s="28"/>
      <c r="Z1891" s="29"/>
    </row>
    <row r="1892" spans="1:26" ht="14.25" customHeight="1" x14ac:dyDescent="0.2">
      <c r="A1892" s="15"/>
      <c r="B1892" s="15"/>
      <c r="C1892" s="15"/>
      <c r="D1892" s="15"/>
      <c r="E1892" s="15"/>
      <c r="F1892" s="22"/>
      <c r="G1892" s="23"/>
      <c r="H1892" s="16" t="s">
        <v>1690</v>
      </c>
      <c r="I1892" s="16" t="s">
        <v>1691</v>
      </c>
      <c r="J1892" s="16" t="s">
        <v>1731</v>
      </c>
      <c r="K1892" s="24" t="s">
        <v>1732</v>
      </c>
      <c r="L1892" s="25"/>
      <c r="M1892" s="26"/>
      <c r="N1892" s="16" t="s">
        <v>60</v>
      </c>
      <c r="O1892" s="24" t="s">
        <v>61</v>
      </c>
      <c r="P1892" s="25"/>
      <c r="Q1892" s="25"/>
      <c r="R1892" s="25"/>
      <c r="S1892" s="26"/>
      <c r="T1892" s="27">
        <v>17256.89</v>
      </c>
      <c r="U1892" s="28"/>
      <c r="V1892" s="28"/>
      <c r="W1892" s="28"/>
      <c r="X1892" s="28"/>
      <c r="Y1892" s="28"/>
      <c r="Z1892" s="29"/>
    </row>
    <row r="1893" spans="1:26" ht="14.25" customHeight="1" x14ac:dyDescent="0.2">
      <c r="A1893" s="15"/>
      <c r="B1893" s="15"/>
      <c r="C1893" s="15"/>
      <c r="D1893" s="15"/>
      <c r="E1893" s="15"/>
      <c r="F1893" s="22"/>
      <c r="G1893" s="23"/>
      <c r="H1893" s="16" t="s">
        <v>1702</v>
      </c>
      <c r="I1893" s="16" t="s">
        <v>1703</v>
      </c>
      <c r="J1893" s="16" t="s">
        <v>1731</v>
      </c>
      <c r="K1893" s="24" t="s">
        <v>1732</v>
      </c>
      <c r="L1893" s="25"/>
      <c r="M1893" s="26"/>
      <c r="N1893" s="16" t="s">
        <v>23</v>
      </c>
      <c r="O1893" s="24" t="s">
        <v>24</v>
      </c>
      <c r="P1893" s="25"/>
      <c r="Q1893" s="25"/>
      <c r="R1893" s="25"/>
      <c r="S1893" s="26"/>
      <c r="T1893" s="27">
        <v>12928.03</v>
      </c>
      <c r="U1893" s="28"/>
      <c r="V1893" s="28"/>
      <c r="W1893" s="28"/>
      <c r="X1893" s="28"/>
      <c r="Y1893" s="28"/>
      <c r="Z1893" s="29"/>
    </row>
    <row r="1894" spans="1:26" ht="14.25" customHeight="1" x14ac:dyDescent="0.2">
      <c r="A1894" s="15"/>
      <c r="B1894" s="15"/>
      <c r="C1894" s="15"/>
      <c r="D1894" s="15"/>
      <c r="E1894" s="15"/>
      <c r="F1894" s="22"/>
      <c r="G1894" s="23"/>
      <c r="H1894" s="16" t="s">
        <v>1702</v>
      </c>
      <c r="I1894" s="16" t="s">
        <v>1703</v>
      </c>
      <c r="J1894" s="16" t="s">
        <v>1731</v>
      </c>
      <c r="K1894" s="24" t="s">
        <v>1732</v>
      </c>
      <c r="L1894" s="25"/>
      <c r="M1894" s="26"/>
      <c r="N1894" s="16" t="s">
        <v>23</v>
      </c>
      <c r="O1894" s="24" t="s">
        <v>24</v>
      </c>
      <c r="P1894" s="25"/>
      <c r="Q1894" s="25"/>
      <c r="R1894" s="25"/>
      <c r="S1894" s="26"/>
      <c r="T1894" s="27">
        <v>35930.36</v>
      </c>
      <c r="U1894" s="28"/>
      <c r="V1894" s="28"/>
      <c r="W1894" s="28"/>
      <c r="X1894" s="28"/>
      <c r="Y1894" s="28"/>
      <c r="Z1894" s="29"/>
    </row>
    <row r="1895" spans="1:26" ht="14.25" customHeight="1" x14ac:dyDescent="0.2">
      <c r="A1895" s="15"/>
      <c r="B1895" s="15"/>
      <c r="C1895" s="15"/>
      <c r="D1895" s="15"/>
      <c r="E1895" s="15"/>
      <c r="F1895" s="22"/>
      <c r="G1895" s="23"/>
      <c r="H1895" s="16" t="s">
        <v>1702</v>
      </c>
      <c r="I1895" s="16" t="s">
        <v>1703</v>
      </c>
      <c r="J1895" s="16" t="s">
        <v>1731</v>
      </c>
      <c r="K1895" s="24" t="s">
        <v>1732</v>
      </c>
      <c r="L1895" s="25"/>
      <c r="M1895" s="26"/>
      <c r="N1895" s="16" t="s">
        <v>23</v>
      </c>
      <c r="O1895" s="24" t="s">
        <v>24</v>
      </c>
      <c r="P1895" s="25"/>
      <c r="Q1895" s="25"/>
      <c r="R1895" s="25"/>
      <c r="S1895" s="26"/>
      <c r="T1895" s="27">
        <v>5766.66</v>
      </c>
      <c r="U1895" s="28"/>
      <c r="V1895" s="28"/>
      <c r="W1895" s="28"/>
      <c r="X1895" s="28"/>
      <c r="Y1895" s="28"/>
      <c r="Z1895" s="29"/>
    </row>
    <row r="1896" spans="1:26" ht="14.25" customHeight="1" x14ac:dyDescent="0.2">
      <c r="A1896" s="15"/>
      <c r="B1896" s="15"/>
      <c r="C1896" s="15"/>
      <c r="D1896" s="15"/>
      <c r="E1896" s="15"/>
      <c r="F1896" s="22"/>
      <c r="G1896" s="23"/>
      <c r="H1896" s="16" t="s">
        <v>1702</v>
      </c>
      <c r="I1896" s="16" t="s">
        <v>1703</v>
      </c>
      <c r="J1896" s="16" t="s">
        <v>1731</v>
      </c>
      <c r="K1896" s="24" t="s">
        <v>1732</v>
      </c>
      <c r="L1896" s="25"/>
      <c r="M1896" s="26"/>
      <c r="N1896" s="16" t="s">
        <v>23</v>
      </c>
      <c r="O1896" s="24" t="s">
        <v>24</v>
      </c>
      <c r="P1896" s="25"/>
      <c r="Q1896" s="25"/>
      <c r="R1896" s="25"/>
      <c r="S1896" s="26"/>
      <c r="T1896" s="27">
        <v>37336.949999999997</v>
      </c>
      <c r="U1896" s="28"/>
      <c r="V1896" s="28"/>
      <c r="W1896" s="28"/>
      <c r="X1896" s="28"/>
      <c r="Y1896" s="28"/>
      <c r="Z1896" s="29"/>
    </row>
    <row r="1897" spans="1:26" ht="14.25" customHeight="1" x14ac:dyDescent="0.2">
      <c r="A1897" s="15"/>
      <c r="B1897" s="15"/>
      <c r="C1897" s="15"/>
      <c r="D1897" s="15"/>
      <c r="E1897" s="15"/>
      <c r="F1897" s="22"/>
      <c r="G1897" s="23"/>
      <c r="H1897" s="16" t="s">
        <v>1702</v>
      </c>
      <c r="I1897" s="16" t="s">
        <v>1703</v>
      </c>
      <c r="J1897" s="16" t="s">
        <v>1731</v>
      </c>
      <c r="K1897" s="24" t="s">
        <v>1732</v>
      </c>
      <c r="L1897" s="25"/>
      <c r="M1897" s="26"/>
      <c r="N1897" s="16" t="s">
        <v>23</v>
      </c>
      <c r="O1897" s="24" t="s">
        <v>24</v>
      </c>
      <c r="P1897" s="25"/>
      <c r="Q1897" s="25"/>
      <c r="R1897" s="25"/>
      <c r="S1897" s="26"/>
      <c r="T1897" s="27">
        <v>111037.75</v>
      </c>
      <c r="U1897" s="28"/>
      <c r="V1897" s="28"/>
      <c r="W1897" s="28"/>
      <c r="X1897" s="28"/>
      <c r="Y1897" s="28"/>
      <c r="Z1897" s="29"/>
    </row>
    <row r="1898" spans="1:26" ht="14.25" customHeight="1" x14ac:dyDescent="0.2">
      <c r="A1898" s="15"/>
      <c r="B1898" s="15"/>
      <c r="C1898" s="15"/>
      <c r="D1898" s="15"/>
      <c r="E1898" s="15"/>
      <c r="F1898" s="22"/>
      <c r="G1898" s="23"/>
      <c r="H1898" s="16" t="s">
        <v>1702</v>
      </c>
      <c r="I1898" s="16" t="s">
        <v>1703</v>
      </c>
      <c r="J1898" s="16" t="s">
        <v>1731</v>
      </c>
      <c r="K1898" s="24" t="s">
        <v>1732</v>
      </c>
      <c r="L1898" s="25"/>
      <c r="M1898" s="26"/>
      <c r="N1898" s="16" t="s">
        <v>23</v>
      </c>
      <c r="O1898" s="24" t="s">
        <v>24</v>
      </c>
      <c r="P1898" s="25"/>
      <c r="Q1898" s="25"/>
      <c r="R1898" s="25"/>
      <c r="S1898" s="26"/>
      <c r="T1898" s="27">
        <v>72738.2</v>
      </c>
      <c r="U1898" s="28"/>
      <c r="V1898" s="28"/>
      <c r="W1898" s="28"/>
      <c r="X1898" s="28"/>
      <c r="Y1898" s="28"/>
      <c r="Z1898" s="29"/>
    </row>
    <row r="1899" spans="1:26" ht="14.25" customHeight="1" x14ac:dyDescent="0.2">
      <c r="A1899" s="15"/>
      <c r="B1899" s="15"/>
      <c r="C1899" s="15"/>
      <c r="D1899" s="15"/>
      <c r="E1899" s="15"/>
      <c r="F1899" s="22"/>
      <c r="G1899" s="23"/>
      <c r="H1899" s="16" t="s">
        <v>1702</v>
      </c>
      <c r="I1899" s="16" t="s">
        <v>1703</v>
      </c>
      <c r="J1899" s="16" t="s">
        <v>1731</v>
      </c>
      <c r="K1899" s="24" t="s">
        <v>1732</v>
      </c>
      <c r="L1899" s="25"/>
      <c r="M1899" s="26"/>
      <c r="N1899" s="16" t="s">
        <v>23</v>
      </c>
      <c r="O1899" s="24" t="s">
        <v>24</v>
      </c>
      <c r="P1899" s="25"/>
      <c r="Q1899" s="25"/>
      <c r="R1899" s="25"/>
      <c r="S1899" s="26"/>
      <c r="T1899" s="27">
        <v>75000</v>
      </c>
      <c r="U1899" s="28"/>
      <c r="V1899" s="28"/>
      <c r="W1899" s="28"/>
      <c r="X1899" s="28"/>
      <c r="Y1899" s="28"/>
      <c r="Z1899" s="29"/>
    </row>
    <row r="1900" spans="1:26" ht="14.25" customHeight="1" x14ac:dyDescent="0.2">
      <c r="A1900" s="15"/>
      <c r="B1900" s="15"/>
      <c r="C1900" s="15"/>
      <c r="D1900" s="15"/>
      <c r="E1900" s="15"/>
      <c r="F1900" s="22"/>
      <c r="G1900" s="23"/>
      <c r="H1900" s="16" t="s">
        <v>1702</v>
      </c>
      <c r="I1900" s="16" t="s">
        <v>1703</v>
      </c>
      <c r="J1900" s="16" t="s">
        <v>1731</v>
      </c>
      <c r="K1900" s="24" t="s">
        <v>1732</v>
      </c>
      <c r="L1900" s="25"/>
      <c r="M1900" s="26"/>
      <c r="N1900" s="16" t="s">
        <v>23</v>
      </c>
      <c r="O1900" s="24" t="s">
        <v>24</v>
      </c>
      <c r="P1900" s="25"/>
      <c r="Q1900" s="25"/>
      <c r="R1900" s="25"/>
      <c r="S1900" s="26"/>
      <c r="T1900" s="27">
        <v>9559.41</v>
      </c>
      <c r="U1900" s="28"/>
      <c r="V1900" s="28"/>
      <c r="W1900" s="28"/>
      <c r="X1900" s="28"/>
      <c r="Y1900" s="28"/>
      <c r="Z1900" s="29"/>
    </row>
    <row r="1901" spans="1:26" ht="14.25" customHeight="1" x14ac:dyDescent="0.2">
      <c r="A1901" s="15"/>
      <c r="B1901" s="15"/>
      <c r="C1901" s="15"/>
      <c r="D1901" s="15"/>
      <c r="E1901" s="15"/>
      <c r="F1901" s="22"/>
      <c r="G1901" s="23"/>
      <c r="H1901" s="16" t="s">
        <v>1702</v>
      </c>
      <c r="I1901" s="16" t="s">
        <v>1703</v>
      </c>
      <c r="J1901" s="16" t="s">
        <v>1731</v>
      </c>
      <c r="K1901" s="24" t="s">
        <v>1732</v>
      </c>
      <c r="L1901" s="25"/>
      <c r="M1901" s="26"/>
      <c r="N1901" s="16" t="s">
        <v>23</v>
      </c>
      <c r="O1901" s="24" t="s">
        <v>24</v>
      </c>
      <c r="P1901" s="25"/>
      <c r="Q1901" s="25"/>
      <c r="R1901" s="25"/>
      <c r="S1901" s="26"/>
      <c r="T1901" s="27">
        <v>27572.959999999999</v>
      </c>
      <c r="U1901" s="28"/>
      <c r="V1901" s="28"/>
      <c r="W1901" s="28"/>
      <c r="X1901" s="28"/>
      <c r="Y1901" s="28"/>
      <c r="Z1901" s="29"/>
    </row>
    <row r="1902" spans="1:26" ht="14.25" customHeight="1" x14ac:dyDescent="0.2">
      <c r="A1902" s="15"/>
      <c r="B1902" s="15"/>
      <c r="C1902" s="15"/>
      <c r="D1902" s="15"/>
      <c r="E1902" s="15"/>
      <c r="F1902" s="22"/>
      <c r="G1902" s="23"/>
      <c r="H1902" s="16" t="s">
        <v>1702</v>
      </c>
      <c r="I1902" s="16" t="s">
        <v>1703</v>
      </c>
      <c r="J1902" s="16" t="s">
        <v>1731</v>
      </c>
      <c r="K1902" s="24" t="s">
        <v>1732</v>
      </c>
      <c r="L1902" s="25"/>
      <c r="M1902" s="26"/>
      <c r="N1902" s="16" t="s">
        <v>23</v>
      </c>
      <c r="O1902" s="24" t="s">
        <v>24</v>
      </c>
      <c r="P1902" s="25"/>
      <c r="Q1902" s="25"/>
      <c r="R1902" s="25"/>
      <c r="S1902" s="26"/>
      <c r="T1902" s="27">
        <v>54988.82</v>
      </c>
      <c r="U1902" s="28"/>
      <c r="V1902" s="28"/>
      <c r="W1902" s="28"/>
      <c r="X1902" s="28"/>
      <c r="Y1902" s="28"/>
      <c r="Z1902" s="29"/>
    </row>
    <row r="1903" spans="1:26" ht="14.25" customHeight="1" x14ac:dyDescent="0.2">
      <c r="A1903" s="15"/>
      <c r="B1903" s="15"/>
      <c r="C1903" s="15"/>
      <c r="D1903" s="15"/>
      <c r="E1903" s="15"/>
      <c r="F1903" s="22"/>
      <c r="G1903" s="23"/>
      <c r="H1903" s="16" t="s">
        <v>1702</v>
      </c>
      <c r="I1903" s="16" t="s">
        <v>1703</v>
      </c>
      <c r="J1903" s="16" t="s">
        <v>1731</v>
      </c>
      <c r="K1903" s="24" t="s">
        <v>1732</v>
      </c>
      <c r="L1903" s="25"/>
      <c r="M1903" s="26"/>
      <c r="N1903" s="16" t="s">
        <v>23</v>
      </c>
      <c r="O1903" s="24" t="s">
        <v>24</v>
      </c>
      <c r="P1903" s="25"/>
      <c r="Q1903" s="25"/>
      <c r="R1903" s="25"/>
      <c r="S1903" s="26"/>
      <c r="T1903" s="27">
        <v>61301.89</v>
      </c>
      <c r="U1903" s="28"/>
      <c r="V1903" s="28"/>
      <c r="W1903" s="28"/>
      <c r="X1903" s="28"/>
      <c r="Y1903" s="28"/>
      <c r="Z1903" s="29"/>
    </row>
    <row r="1904" spans="1:26" ht="14.25" customHeight="1" x14ac:dyDescent="0.2">
      <c r="A1904" s="15"/>
      <c r="B1904" s="15"/>
      <c r="C1904" s="15"/>
      <c r="D1904" s="15"/>
      <c r="E1904" s="15"/>
      <c r="F1904" s="22"/>
      <c r="G1904" s="23"/>
      <c r="H1904" s="16" t="s">
        <v>1702</v>
      </c>
      <c r="I1904" s="16" t="s">
        <v>1703</v>
      </c>
      <c r="J1904" s="16" t="s">
        <v>1731</v>
      </c>
      <c r="K1904" s="24" t="s">
        <v>1732</v>
      </c>
      <c r="L1904" s="25"/>
      <c r="M1904" s="26"/>
      <c r="N1904" s="16" t="s">
        <v>23</v>
      </c>
      <c r="O1904" s="24" t="s">
        <v>24</v>
      </c>
      <c r="P1904" s="25"/>
      <c r="Q1904" s="25"/>
      <c r="R1904" s="25"/>
      <c r="S1904" s="26"/>
      <c r="T1904" s="27">
        <v>23414.28</v>
      </c>
      <c r="U1904" s="28"/>
      <c r="V1904" s="28"/>
      <c r="W1904" s="28"/>
      <c r="X1904" s="28"/>
      <c r="Y1904" s="28"/>
      <c r="Z1904" s="29"/>
    </row>
    <row r="1905" spans="1:26" ht="14.25" customHeight="1" x14ac:dyDescent="0.2">
      <c r="A1905" s="15"/>
      <c r="B1905" s="15"/>
      <c r="C1905" s="15"/>
      <c r="D1905" s="15"/>
      <c r="E1905" s="15"/>
      <c r="F1905" s="22"/>
      <c r="G1905" s="23"/>
      <c r="H1905" s="16" t="s">
        <v>1702</v>
      </c>
      <c r="I1905" s="16" t="s">
        <v>1703</v>
      </c>
      <c r="J1905" s="16" t="s">
        <v>1731</v>
      </c>
      <c r="K1905" s="24" t="s">
        <v>1732</v>
      </c>
      <c r="L1905" s="25"/>
      <c r="M1905" s="26"/>
      <c r="N1905" s="16" t="s">
        <v>23</v>
      </c>
      <c r="O1905" s="24" t="s">
        <v>24</v>
      </c>
      <c r="P1905" s="25"/>
      <c r="Q1905" s="25"/>
      <c r="R1905" s="25"/>
      <c r="S1905" s="26"/>
      <c r="T1905" s="27">
        <v>26015.94</v>
      </c>
      <c r="U1905" s="28"/>
      <c r="V1905" s="28"/>
      <c r="W1905" s="28"/>
      <c r="X1905" s="28"/>
      <c r="Y1905" s="28"/>
      <c r="Z1905" s="29"/>
    </row>
    <row r="1906" spans="1:26" ht="14.25" customHeight="1" x14ac:dyDescent="0.2">
      <c r="A1906" s="15"/>
      <c r="B1906" s="15"/>
      <c r="C1906" s="15"/>
      <c r="D1906" s="15"/>
      <c r="E1906" s="15"/>
      <c r="F1906" s="22"/>
      <c r="G1906" s="23"/>
      <c r="H1906" s="16" t="s">
        <v>1702</v>
      </c>
      <c r="I1906" s="16" t="s">
        <v>1703</v>
      </c>
      <c r="J1906" s="16" t="s">
        <v>1731</v>
      </c>
      <c r="K1906" s="24" t="s">
        <v>1732</v>
      </c>
      <c r="L1906" s="25"/>
      <c r="M1906" s="26"/>
      <c r="N1906" s="16" t="s">
        <v>23</v>
      </c>
      <c r="O1906" s="24" t="s">
        <v>24</v>
      </c>
      <c r="P1906" s="25"/>
      <c r="Q1906" s="25"/>
      <c r="R1906" s="25"/>
      <c r="S1906" s="26"/>
      <c r="T1906" s="27">
        <v>20631.98</v>
      </c>
      <c r="U1906" s="28"/>
      <c r="V1906" s="28"/>
      <c r="W1906" s="28"/>
      <c r="X1906" s="28"/>
      <c r="Y1906" s="28"/>
      <c r="Z1906" s="29"/>
    </row>
    <row r="1907" spans="1:26" ht="14.25" customHeight="1" x14ac:dyDescent="0.2">
      <c r="A1907" s="15"/>
      <c r="B1907" s="15"/>
      <c r="C1907" s="15"/>
      <c r="D1907" s="15"/>
      <c r="E1907" s="15"/>
      <c r="F1907" s="22"/>
      <c r="G1907" s="23"/>
      <c r="H1907" s="16" t="s">
        <v>1702</v>
      </c>
      <c r="I1907" s="16" t="s">
        <v>1703</v>
      </c>
      <c r="J1907" s="16" t="s">
        <v>1731</v>
      </c>
      <c r="K1907" s="24" t="s">
        <v>1732</v>
      </c>
      <c r="L1907" s="25"/>
      <c r="M1907" s="26"/>
      <c r="N1907" s="16" t="s">
        <v>23</v>
      </c>
      <c r="O1907" s="24" t="s">
        <v>24</v>
      </c>
      <c r="P1907" s="25"/>
      <c r="Q1907" s="25"/>
      <c r="R1907" s="25"/>
      <c r="S1907" s="26"/>
      <c r="T1907" s="27">
        <v>31080.21</v>
      </c>
      <c r="U1907" s="28"/>
      <c r="V1907" s="28"/>
      <c r="W1907" s="28"/>
      <c r="X1907" s="28"/>
      <c r="Y1907" s="28"/>
      <c r="Z1907" s="29"/>
    </row>
    <row r="1908" spans="1:26" ht="14.25" customHeight="1" x14ac:dyDescent="0.2">
      <c r="A1908" s="15"/>
      <c r="B1908" s="15"/>
      <c r="C1908" s="15"/>
      <c r="D1908" s="15"/>
      <c r="E1908" s="15"/>
      <c r="F1908" s="22"/>
      <c r="G1908" s="23"/>
      <c r="H1908" s="16" t="s">
        <v>1702</v>
      </c>
      <c r="I1908" s="16" t="s">
        <v>1703</v>
      </c>
      <c r="J1908" s="16" t="s">
        <v>1731</v>
      </c>
      <c r="K1908" s="24" t="s">
        <v>1732</v>
      </c>
      <c r="L1908" s="25"/>
      <c r="M1908" s="26"/>
      <c r="N1908" s="16" t="s">
        <v>60</v>
      </c>
      <c r="O1908" s="24" t="s">
        <v>61</v>
      </c>
      <c r="P1908" s="25"/>
      <c r="Q1908" s="25"/>
      <c r="R1908" s="25"/>
      <c r="S1908" s="26"/>
      <c r="T1908" s="27">
        <v>18400.91</v>
      </c>
      <c r="U1908" s="28"/>
      <c r="V1908" s="28"/>
      <c r="W1908" s="28"/>
      <c r="X1908" s="28"/>
      <c r="Y1908" s="28"/>
      <c r="Z1908" s="29"/>
    </row>
    <row r="1909" spans="1:26" ht="14.25" customHeight="1" x14ac:dyDescent="0.2">
      <c r="A1909" s="15"/>
      <c r="B1909" s="15"/>
      <c r="C1909" s="15"/>
      <c r="D1909" s="15"/>
      <c r="E1909" s="15"/>
      <c r="F1909" s="22"/>
      <c r="G1909" s="23"/>
      <c r="H1909" s="16" t="s">
        <v>1702</v>
      </c>
      <c r="I1909" s="16" t="s">
        <v>1703</v>
      </c>
      <c r="J1909" s="16" t="s">
        <v>1731</v>
      </c>
      <c r="K1909" s="24" t="s">
        <v>1732</v>
      </c>
      <c r="L1909" s="25"/>
      <c r="M1909" s="26"/>
      <c r="N1909" s="16" t="s">
        <v>60</v>
      </c>
      <c r="O1909" s="24" t="s">
        <v>61</v>
      </c>
      <c r="P1909" s="25"/>
      <c r="Q1909" s="25"/>
      <c r="R1909" s="25"/>
      <c r="S1909" s="26"/>
      <c r="T1909" s="27">
        <v>4683.7700000000004</v>
      </c>
      <c r="U1909" s="28"/>
      <c r="V1909" s="28"/>
      <c r="W1909" s="28"/>
      <c r="X1909" s="28"/>
      <c r="Y1909" s="28"/>
      <c r="Z1909" s="29"/>
    </row>
    <row r="1910" spans="1:26" ht="14.25" customHeight="1" x14ac:dyDescent="0.2">
      <c r="A1910" s="15"/>
      <c r="B1910" s="15"/>
      <c r="C1910" s="15"/>
      <c r="D1910" s="15"/>
      <c r="E1910" s="15"/>
      <c r="F1910" s="22"/>
      <c r="G1910" s="23"/>
      <c r="H1910" s="16" t="s">
        <v>1702</v>
      </c>
      <c r="I1910" s="16" t="s">
        <v>1703</v>
      </c>
      <c r="J1910" s="16" t="s">
        <v>1731</v>
      </c>
      <c r="K1910" s="24" t="s">
        <v>1732</v>
      </c>
      <c r="L1910" s="25"/>
      <c r="M1910" s="26"/>
      <c r="N1910" s="16" t="s">
        <v>60</v>
      </c>
      <c r="O1910" s="24" t="s">
        <v>61</v>
      </c>
      <c r="P1910" s="25"/>
      <c r="Q1910" s="25"/>
      <c r="R1910" s="25"/>
      <c r="S1910" s="26"/>
      <c r="T1910" s="27">
        <v>24590.67</v>
      </c>
      <c r="U1910" s="28"/>
      <c r="V1910" s="28"/>
      <c r="W1910" s="28"/>
      <c r="X1910" s="28"/>
      <c r="Y1910" s="28"/>
      <c r="Z1910" s="29"/>
    </row>
    <row r="1911" spans="1:26" ht="14.25" customHeight="1" x14ac:dyDescent="0.2">
      <c r="A1911" s="15"/>
      <c r="B1911" s="15"/>
      <c r="C1911" s="15"/>
      <c r="D1911" s="15"/>
      <c r="E1911" s="15"/>
      <c r="F1911" s="22"/>
      <c r="G1911" s="23"/>
      <c r="H1911" s="16" t="s">
        <v>1702</v>
      </c>
      <c r="I1911" s="16" t="s">
        <v>1703</v>
      </c>
      <c r="J1911" s="16" t="s">
        <v>1731</v>
      </c>
      <c r="K1911" s="24" t="s">
        <v>1732</v>
      </c>
      <c r="L1911" s="25"/>
      <c r="M1911" s="26"/>
      <c r="N1911" s="16" t="s">
        <v>60</v>
      </c>
      <c r="O1911" s="24" t="s">
        <v>61</v>
      </c>
      <c r="P1911" s="25"/>
      <c r="Q1911" s="25"/>
      <c r="R1911" s="25"/>
      <c r="S1911" s="26"/>
      <c r="T1911" s="27">
        <v>5889.08</v>
      </c>
      <c r="U1911" s="28"/>
      <c r="V1911" s="28"/>
      <c r="W1911" s="28"/>
      <c r="X1911" s="28"/>
      <c r="Y1911" s="28"/>
      <c r="Z1911" s="29"/>
    </row>
    <row r="1912" spans="1:26" ht="14.25" customHeight="1" x14ac:dyDescent="0.2">
      <c r="A1912" s="15"/>
      <c r="B1912" s="15"/>
      <c r="C1912" s="15"/>
      <c r="D1912" s="15"/>
      <c r="E1912" s="15"/>
      <c r="F1912" s="22"/>
      <c r="G1912" s="23"/>
      <c r="H1912" s="16" t="s">
        <v>1702</v>
      </c>
      <c r="I1912" s="16" t="s">
        <v>1703</v>
      </c>
      <c r="J1912" s="16" t="s">
        <v>1731</v>
      </c>
      <c r="K1912" s="24" t="s">
        <v>1732</v>
      </c>
      <c r="L1912" s="25"/>
      <c r="M1912" s="26"/>
      <c r="N1912" s="16" t="s">
        <v>23</v>
      </c>
      <c r="O1912" s="24" t="s">
        <v>24</v>
      </c>
      <c r="P1912" s="25"/>
      <c r="Q1912" s="25"/>
      <c r="R1912" s="25"/>
      <c r="S1912" s="26"/>
      <c r="T1912" s="27">
        <v>118240</v>
      </c>
      <c r="U1912" s="28"/>
      <c r="V1912" s="28"/>
      <c r="W1912" s="28"/>
      <c r="X1912" s="28"/>
      <c r="Y1912" s="28"/>
      <c r="Z1912" s="29"/>
    </row>
    <row r="1913" spans="1:26" ht="14.25" customHeight="1" x14ac:dyDescent="0.2">
      <c r="A1913" s="15"/>
      <c r="B1913" s="15"/>
      <c r="C1913" s="15"/>
      <c r="D1913" s="15"/>
      <c r="E1913" s="15"/>
      <c r="F1913" s="22"/>
      <c r="G1913" s="23"/>
      <c r="H1913" s="16" t="s">
        <v>1702</v>
      </c>
      <c r="I1913" s="16" t="s">
        <v>1703</v>
      </c>
      <c r="J1913" s="16" t="s">
        <v>1731</v>
      </c>
      <c r="K1913" s="24" t="s">
        <v>1732</v>
      </c>
      <c r="L1913" s="25"/>
      <c r="M1913" s="26"/>
      <c r="N1913" s="16" t="s">
        <v>23</v>
      </c>
      <c r="O1913" s="24" t="s">
        <v>24</v>
      </c>
      <c r="P1913" s="25"/>
      <c r="Q1913" s="25"/>
      <c r="R1913" s="25"/>
      <c r="S1913" s="26"/>
      <c r="T1913" s="27">
        <v>28307.21</v>
      </c>
      <c r="U1913" s="28"/>
      <c r="V1913" s="28"/>
      <c r="W1913" s="28"/>
      <c r="X1913" s="28"/>
      <c r="Y1913" s="28"/>
      <c r="Z1913" s="29"/>
    </row>
    <row r="1914" spans="1:26" ht="14.25" customHeight="1" x14ac:dyDescent="0.2">
      <c r="A1914" s="15"/>
      <c r="B1914" s="15"/>
      <c r="C1914" s="15"/>
      <c r="D1914" s="15"/>
      <c r="E1914" s="15"/>
      <c r="F1914" s="22"/>
      <c r="G1914" s="23"/>
      <c r="H1914" s="16" t="s">
        <v>1702</v>
      </c>
      <c r="I1914" s="16" t="s">
        <v>1703</v>
      </c>
      <c r="J1914" s="16" t="s">
        <v>1731</v>
      </c>
      <c r="K1914" s="24" t="s">
        <v>1732</v>
      </c>
      <c r="L1914" s="25"/>
      <c r="M1914" s="26"/>
      <c r="N1914" s="16" t="s">
        <v>23</v>
      </c>
      <c r="O1914" s="24" t="s">
        <v>24</v>
      </c>
      <c r="P1914" s="25"/>
      <c r="Q1914" s="25"/>
      <c r="R1914" s="25"/>
      <c r="S1914" s="26"/>
      <c r="T1914" s="27">
        <v>22885.200000000001</v>
      </c>
      <c r="U1914" s="28"/>
      <c r="V1914" s="28"/>
      <c r="W1914" s="28"/>
      <c r="X1914" s="28"/>
      <c r="Y1914" s="28"/>
      <c r="Z1914" s="29"/>
    </row>
    <row r="1915" spans="1:26" ht="14.25" customHeight="1" x14ac:dyDescent="0.2">
      <c r="A1915" s="15"/>
      <c r="B1915" s="15"/>
      <c r="C1915" s="15"/>
      <c r="D1915" s="15"/>
      <c r="E1915" s="15"/>
      <c r="F1915" s="22"/>
      <c r="G1915" s="23"/>
      <c r="H1915" s="16" t="s">
        <v>1702</v>
      </c>
      <c r="I1915" s="16" t="s">
        <v>1703</v>
      </c>
      <c r="J1915" s="16" t="s">
        <v>1731</v>
      </c>
      <c r="K1915" s="24" t="s">
        <v>1732</v>
      </c>
      <c r="L1915" s="25"/>
      <c r="M1915" s="26"/>
      <c r="N1915" s="16" t="s">
        <v>23</v>
      </c>
      <c r="O1915" s="24" t="s">
        <v>24</v>
      </c>
      <c r="P1915" s="25"/>
      <c r="Q1915" s="25"/>
      <c r="R1915" s="25"/>
      <c r="S1915" s="26"/>
      <c r="T1915" s="27">
        <v>3051.19</v>
      </c>
      <c r="U1915" s="28"/>
      <c r="V1915" s="28"/>
      <c r="W1915" s="28"/>
      <c r="X1915" s="28"/>
      <c r="Y1915" s="28"/>
      <c r="Z1915" s="29"/>
    </row>
    <row r="1916" spans="1:26" ht="14.25" customHeight="1" x14ac:dyDescent="0.2">
      <c r="A1916" s="15"/>
      <c r="B1916" s="15"/>
      <c r="C1916" s="15"/>
      <c r="D1916" s="15"/>
      <c r="E1916" s="15"/>
      <c r="F1916" s="22"/>
      <c r="G1916" s="23"/>
      <c r="H1916" s="16" t="s">
        <v>1702</v>
      </c>
      <c r="I1916" s="16" t="s">
        <v>1703</v>
      </c>
      <c r="J1916" s="16" t="s">
        <v>1731</v>
      </c>
      <c r="K1916" s="24" t="s">
        <v>1732</v>
      </c>
      <c r="L1916" s="25"/>
      <c r="M1916" s="26"/>
      <c r="N1916" s="16" t="s">
        <v>23</v>
      </c>
      <c r="O1916" s="24" t="s">
        <v>24</v>
      </c>
      <c r="P1916" s="25"/>
      <c r="Q1916" s="25"/>
      <c r="R1916" s="25"/>
      <c r="S1916" s="26"/>
      <c r="T1916" s="27">
        <v>200000</v>
      </c>
      <c r="U1916" s="28"/>
      <c r="V1916" s="28"/>
      <c r="W1916" s="28"/>
      <c r="X1916" s="28"/>
      <c r="Y1916" s="28"/>
      <c r="Z1916" s="29"/>
    </row>
    <row r="1917" spans="1:26" ht="14.25" customHeight="1" x14ac:dyDescent="0.2">
      <c r="A1917" s="15"/>
      <c r="B1917" s="15"/>
      <c r="C1917" s="15"/>
      <c r="D1917" s="15"/>
      <c r="E1917" s="15"/>
      <c r="F1917" s="22"/>
      <c r="G1917" s="23"/>
      <c r="H1917" s="16" t="s">
        <v>1702</v>
      </c>
      <c r="I1917" s="16" t="s">
        <v>1703</v>
      </c>
      <c r="J1917" s="16" t="s">
        <v>1731</v>
      </c>
      <c r="K1917" s="24" t="s">
        <v>1732</v>
      </c>
      <c r="L1917" s="25"/>
      <c r="M1917" s="26"/>
      <c r="N1917" s="16" t="s">
        <v>23</v>
      </c>
      <c r="O1917" s="24" t="s">
        <v>24</v>
      </c>
      <c r="P1917" s="25"/>
      <c r="Q1917" s="25"/>
      <c r="R1917" s="25"/>
      <c r="S1917" s="26"/>
      <c r="T1917" s="27">
        <v>20400.98</v>
      </c>
      <c r="U1917" s="28"/>
      <c r="V1917" s="28"/>
      <c r="W1917" s="28"/>
      <c r="X1917" s="28"/>
      <c r="Y1917" s="28"/>
      <c r="Z1917" s="29"/>
    </row>
    <row r="1918" spans="1:26" ht="14.25" customHeight="1" x14ac:dyDescent="0.2">
      <c r="A1918" s="15"/>
      <c r="B1918" s="15"/>
      <c r="C1918" s="15"/>
      <c r="D1918" s="15"/>
      <c r="E1918" s="15"/>
      <c r="F1918" s="22"/>
      <c r="G1918" s="23"/>
      <c r="H1918" s="16" t="s">
        <v>1702</v>
      </c>
      <c r="I1918" s="16" t="s">
        <v>1703</v>
      </c>
      <c r="J1918" s="16" t="s">
        <v>1731</v>
      </c>
      <c r="K1918" s="24" t="s">
        <v>1732</v>
      </c>
      <c r="L1918" s="25"/>
      <c r="M1918" s="26"/>
      <c r="N1918" s="16" t="s">
        <v>23</v>
      </c>
      <c r="O1918" s="24" t="s">
        <v>24</v>
      </c>
      <c r="P1918" s="25"/>
      <c r="Q1918" s="25"/>
      <c r="R1918" s="25"/>
      <c r="S1918" s="26"/>
      <c r="T1918" s="27">
        <v>84506.89</v>
      </c>
      <c r="U1918" s="28"/>
      <c r="V1918" s="28"/>
      <c r="W1918" s="28"/>
      <c r="X1918" s="28"/>
      <c r="Y1918" s="28"/>
      <c r="Z1918" s="29"/>
    </row>
    <row r="1919" spans="1:26" ht="14.25" customHeight="1" x14ac:dyDescent="0.2">
      <c r="A1919" s="15"/>
      <c r="B1919" s="15"/>
      <c r="C1919" s="15"/>
      <c r="D1919" s="15"/>
      <c r="E1919" s="15"/>
      <c r="F1919" s="22"/>
      <c r="G1919" s="23"/>
      <c r="H1919" s="16" t="s">
        <v>1702</v>
      </c>
      <c r="I1919" s="16" t="s">
        <v>1703</v>
      </c>
      <c r="J1919" s="16" t="s">
        <v>1731</v>
      </c>
      <c r="K1919" s="24" t="s">
        <v>1732</v>
      </c>
      <c r="L1919" s="25"/>
      <c r="M1919" s="26"/>
      <c r="N1919" s="16" t="s">
        <v>23</v>
      </c>
      <c r="O1919" s="24" t="s">
        <v>24</v>
      </c>
      <c r="P1919" s="25"/>
      <c r="Q1919" s="25"/>
      <c r="R1919" s="25"/>
      <c r="S1919" s="26"/>
      <c r="T1919" s="27">
        <v>158895.74</v>
      </c>
      <c r="U1919" s="28"/>
      <c r="V1919" s="28"/>
      <c r="W1919" s="28"/>
      <c r="X1919" s="28"/>
      <c r="Y1919" s="28"/>
      <c r="Z1919" s="29"/>
    </row>
    <row r="1920" spans="1:26" ht="14.25" customHeight="1" x14ac:dyDescent="0.2">
      <c r="A1920" s="15"/>
      <c r="B1920" s="15"/>
      <c r="C1920" s="15"/>
      <c r="D1920" s="15"/>
      <c r="E1920" s="15"/>
      <c r="F1920" s="22"/>
      <c r="G1920" s="23"/>
      <c r="H1920" s="16" t="s">
        <v>1702</v>
      </c>
      <c r="I1920" s="16" t="s">
        <v>1703</v>
      </c>
      <c r="J1920" s="16" t="s">
        <v>1731</v>
      </c>
      <c r="K1920" s="24" t="s">
        <v>1732</v>
      </c>
      <c r="L1920" s="25"/>
      <c r="M1920" s="26"/>
      <c r="N1920" s="16" t="s">
        <v>60</v>
      </c>
      <c r="O1920" s="24" t="s">
        <v>61</v>
      </c>
      <c r="P1920" s="25"/>
      <c r="Q1920" s="25"/>
      <c r="R1920" s="25"/>
      <c r="S1920" s="26"/>
      <c r="T1920" s="27">
        <v>-11446.7</v>
      </c>
      <c r="U1920" s="28"/>
      <c r="V1920" s="28"/>
      <c r="W1920" s="28"/>
      <c r="X1920" s="28"/>
      <c r="Y1920" s="28"/>
      <c r="Z1920" s="29"/>
    </row>
    <row r="1921" spans="1:26" ht="14.25" customHeight="1" x14ac:dyDescent="0.2">
      <c r="A1921" s="15"/>
      <c r="B1921" s="15"/>
      <c r="C1921" s="15"/>
      <c r="D1921" s="15"/>
      <c r="E1921" s="15"/>
      <c r="F1921" s="22"/>
      <c r="G1921" s="23"/>
      <c r="H1921" s="16" t="s">
        <v>1702</v>
      </c>
      <c r="I1921" s="16" t="s">
        <v>1703</v>
      </c>
      <c r="J1921" s="16" t="s">
        <v>1731</v>
      </c>
      <c r="K1921" s="24" t="s">
        <v>1732</v>
      </c>
      <c r="L1921" s="25"/>
      <c r="M1921" s="26"/>
      <c r="N1921" s="16" t="s">
        <v>60</v>
      </c>
      <c r="O1921" s="24" t="s">
        <v>61</v>
      </c>
      <c r="P1921" s="25"/>
      <c r="Q1921" s="25"/>
      <c r="R1921" s="25"/>
      <c r="S1921" s="26"/>
      <c r="T1921" s="27">
        <v>-13458.74</v>
      </c>
      <c r="U1921" s="28"/>
      <c r="V1921" s="28"/>
      <c r="W1921" s="28"/>
      <c r="X1921" s="28"/>
      <c r="Y1921" s="28"/>
      <c r="Z1921" s="29"/>
    </row>
    <row r="1922" spans="1:26" ht="14.25" customHeight="1" x14ac:dyDescent="0.2">
      <c r="A1922" s="15"/>
      <c r="B1922" s="15"/>
      <c r="C1922" s="15"/>
      <c r="D1922" s="15"/>
      <c r="E1922" s="15"/>
      <c r="F1922" s="22"/>
      <c r="G1922" s="23"/>
      <c r="H1922" s="16" t="s">
        <v>1702</v>
      </c>
      <c r="I1922" s="16" t="s">
        <v>1703</v>
      </c>
      <c r="J1922" s="16" t="s">
        <v>1731</v>
      </c>
      <c r="K1922" s="24" t="s">
        <v>1732</v>
      </c>
      <c r="L1922" s="25"/>
      <c r="M1922" s="26"/>
      <c r="N1922" s="16" t="s">
        <v>60</v>
      </c>
      <c r="O1922" s="24" t="s">
        <v>61</v>
      </c>
      <c r="P1922" s="25"/>
      <c r="Q1922" s="25"/>
      <c r="R1922" s="25"/>
      <c r="S1922" s="26"/>
      <c r="T1922" s="27">
        <v>-5766.66</v>
      </c>
      <c r="U1922" s="28"/>
      <c r="V1922" s="28"/>
      <c r="W1922" s="28"/>
      <c r="X1922" s="28"/>
      <c r="Y1922" s="28"/>
      <c r="Z1922" s="29"/>
    </row>
    <row r="1923" spans="1:26" ht="14.25" customHeight="1" x14ac:dyDescent="0.2">
      <c r="A1923" s="15"/>
      <c r="B1923" s="15"/>
      <c r="C1923" s="15"/>
      <c r="D1923" s="15"/>
      <c r="E1923" s="15"/>
      <c r="F1923" s="22"/>
      <c r="G1923" s="23"/>
      <c r="H1923" s="16" t="s">
        <v>1702</v>
      </c>
      <c r="I1923" s="16" t="s">
        <v>1703</v>
      </c>
      <c r="J1923" s="16" t="s">
        <v>1731</v>
      </c>
      <c r="K1923" s="24" t="s">
        <v>1732</v>
      </c>
      <c r="L1923" s="25"/>
      <c r="M1923" s="26"/>
      <c r="N1923" s="16" t="s">
        <v>60</v>
      </c>
      <c r="O1923" s="24" t="s">
        <v>61</v>
      </c>
      <c r="P1923" s="25"/>
      <c r="Q1923" s="25"/>
      <c r="R1923" s="25"/>
      <c r="S1923" s="26"/>
      <c r="T1923" s="27">
        <v>-20272.28</v>
      </c>
      <c r="U1923" s="28"/>
      <c r="V1923" s="28"/>
      <c r="W1923" s="28"/>
      <c r="X1923" s="28"/>
      <c r="Y1923" s="28"/>
      <c r="Z1923" s="29"/>
    </row>
    <row r="1924" spans="1:26" ht="14.25" customHeight="1" x14ac:dyDescent="0.2">
      <c r="A1924" s="15"/>
      <c r="B1924" s="15"/>
      <c r="C1924" s="15"/>
      <c r="D1924" s="15"/>
      <c r="E1924" s="15"/>
      <c r="F1924" s="22"/>
      <c r="G1924" s="23"/>
      <c r="H1924" s="16" t="s">
        <v>1702</v>
      </c>
      <c r="I1924" s="16" t="s">
        <v>1703</v>
      </c>
      <c r="J1924" s="16" t="s">
        <v>1731</v>
      </c>
      <c r="K1924" s="24" t="s">
        <v>1732</v>
      </c>
      <c r="L1924" s="25"/>
      <c r="M1924" s="26"/>
      <c r="N1924" s="16" t="s">
        <v>60</v>
      </c>
      <c r="O1924" s="24" t="s">
        <v>61</v>
      </c>
      <c r="P1924" s="25"/>
      <c r="Q1924" s="25"/>
      <c r="R1924" s="25"/>
      <c r="S1924" s="26"/>
      <c r="T1924" s="27">
        <v>-81605.25</v>
      </c>
      <c r="U1924" s="28"/>
      <c r="V1924" s="28"/>
      <c r="W1924" s="28"/>
      <c r="X1924" s="28"/>
      <c r="Y1924" s="28"/>
      <c r="Z1924" s="29"/>
    </row>
    <row r="1925" spans="1:26" ht="14.25" customHeight="1" x14ac:dyDescent="0.2">
      <c r="A1925" s="15"/>
      <c r="B1925" s="15"/>
      <c r="C1925" s="15"/>
      <c r="D1925" s="15"/>
      <c r="E1925" s="15"/>
      <c r="F1925" s="22"/>
      <c r="G1925" s="23"/>
      <c r="H1925" s="16" t="s">
        <v>1702</v>
      </c>
      <c r="I1925" s="16" t="s">
        <v>1703</v>
      </c>
      <c r="J1925" s="16" t="s">
        <v>1731</v>
      </c>
      <c r="K1925" s="24" t="s">
        <v>1732</v>
      </c>
      <c r="L1925" s="25"/>
      <c r="M1925" s="26"/>
      <c r="N1925" s="16" t="s">
        <v>60</v>
      </c>
      <c r="O1925" s="24" t="s">
        <v>61</v>
      </c>
      <c r="P1925" s="25"/>
      <c r="Q1925" s="25"/>
      <c r="R1925" s="25"/>
      <c r="S1925" s="26"/>
      <c r="T1925" s="27">
        <v>-5896.53</v>
      </c>
      <c r="U1925" s="28"/>
      <c r="V1925" s="28"/>
      <c r="W1925" s="28"/>
      <c r="X1925" s="28"/>
      <c r="Y1925" s="28"/>
      <c r="Z1925" s="29"/>
    </row>
    <row r="1926" spans="1:26" ht="14.25" customHeight="1" x14ac:dyDescent="0.2">
      <c r="A1926" s="15"/>
      <c r="B1926" s="15"/>
      <c r="C1926" s="15"/>
      <c r="D1926" s="15"/>
      <c r="E1926" s="15"/>
      <c r="F1926" s="22"/>
      <c r="G1926" s="23"/>
      <c r="H1926" s="16" t="s">
        <v>1702</v>
      </c>
      <c r="I1926" s="16" t="s">
        <v>1703</v>
      </c>
      <c r="J1926" s="16" t="s">
        <v>1731</v>
      </c>
      <c r="K1926" s="24" t="s">
        <v>1732</v>
      </c>
      <c r="L1926" s="25"/>
      <c r="M1926" s="26"/>
      <c r="N1926" s="16" t="s">
        <v>60</v>
      </c>
      <c r="O1926" s="24" t="s">
        <v>61</v>
      </c>
      <c r="P1926" s="25"/>
      <c r="Q1926" s="25"/>
      <c r="R1926" s="25"/>
      <c r="S1926" s="26"/>
      <c r="T1926" s="27">
        <v>-35938.21</v>
      </c>
      <c r="U1926" s="28"/>
      <c r="V1926" s="28"/>
      <c r="W1926" s="28"/>
      <c r="X1926" s="28"/>
      <c r="Y1926" s="28"/>
      <c r="Z1926" s="29"/>
    </row>
    <row r="1927" spans="1:26" ht="14.25" customHeight="1" x14ac:dyDescent="0.2">
      <c r="A1927" s="15"/>
      <c r="B1927" s="15"/>
      <c r="C1927" s="15"/>
      <c r="D1927" s="15"/>
      <c r="E1927" s="15"/>
      <c r="F1927" s="22"/>
      <c r="G1927" s="23"/>
      <c r="H1927" s="16" t="s">
        <v>1702</v>
      </c>
      <c r="I1927" s="16" t="s">
        <v>1703</v>
      </c>
      <c r="J1927" s="16" t="s">
        <v>1731</v>
      </c>
      <c r="K1927" s="24" t="s">
        <v>1732</v>
      </c>
      <c r="L1927" s="25"/>
      <c r="M1927" s="26"/>
      <c r="N1927" s="16" t="s">
        <v>60</v>
      </c>
      <c r="O1927" s="24" t="s">
        <v>61</v>
      </c>
      <c r="P1927" s="25"/>
      <c r="Q1927" s="25"/>
      <c r="R1927" s="25"/>
      <c r="S1927" s="26"/>
      <c r="T1927" s="27">
        <v>4219.5200000000004</v>
      </c>
      <c r="U1927" s="28"/>
      <c r="V1927" s="28"/>
      <c r="W1927" s="28"/>
      <c r="X1927" s="28"/>
      <c r="Y1927" s="28"/>
      <c r="Z1927" s="29"/>
    </row>
    <row r="1928" spans="1:26" ht="14.25" customHeight="1" x14ac:dyDescent="0.2">
      <c r="A1928" s="15"/>
      <c r="B1928" s="15"/>
      <c r="C1928" s="15"/>
      <c r="D1928" s="15"/>
      <c r="E1928" s="15"/>
      <c r="F1928" s="22"/>
      <c r="G1928" s="23"/>
      <c r="H1928" s="16" t="s">
        <v>1702</v>
      </c>
      <c r="I1928" s="16" t="s">
        <v>1703</v>
      </c>
      <c r="J1928" s="16" t="s">
        <v>1731</v>
      </c>
      <c r="K1928" s="24" t="s">
        <v>1732</v>
      </c>
      <c r="L1928" s="25"/>
      <c r="M1928" s="26"/>
      <c r="N1928" s="16" t="s">
        <v>60</v>
      </c>
      <c r="O1928" s="24" t="s">
        <v>61</v>
      </c>
      <c r="P1928" s="25"/>
      <c r="Q1928" s="25"/>
      <c r="R1928" s="25"/>
      <c r="S1928" s="26"/>
      <c r="T1928" s="27">
        <v>-3112.18</v>
      </c>
      <c r="U1928" s="28"/>
      <c r="V1928" s="28"/>
      <c r="W1928" s="28"/>
      <c r="X1928" s="28"/>
      <c r="Y1928" s="28"/>
      <c r="Z1928" s="29"/>
    </row>
    <row r="1929" spans="1:26" ht="14.25" customHeight="1" x14ac:dyDescent="0.2">
      <c r="A1929" s="15"/>
      <c r="B1929" s="15"/>
      <c r="C1929" s="15"/>
      <c r="D1929" s="15"/>
      <c r="E1929" s="15"/>
      <c r="F1929" s="22"/>
      <c r="G1929" s="23"/>
      <c r="H1929" s="16" t="s">
        <v>1702</v>
      </c>
      <c r="I1929" s="16" t="s">
        <v>1703</v>
      </c>
      <c r="J1929" s="16" t="s">
        <v>1731</v>
      </c>
      <c r="K1929" s="24" t="s">
        <v>1732</v>
      </c>
      <c r="L1929" s="25"/>
      <c r="M1929" s="26"/>
      <c r="N1929" s="16" t="s">
        <v>60</v>
      </c>
      <c r="O1929" s="24" t="s">
        <v>61</v>
      </c>
      <c r="P1929" s="25"/>
      <c r="Q1929" s="25"/>
      <c r="R1929" s="25"/>
      <c r="S1929" s="26"/>
      <c r="T1929" s="27">
        <v>-10926.11</v>
      </c>
      <c r="U1929" s="28"/>
      <c r="V1929" s="28"/>
      <c r="W1929" s="28"/>
      <c r="X1929" s="28"/>
      <c r="Y1929" s="28"/>
      <c r="Z1929" s="29"/>
    </row>
    <row r="1930" spans="1:26" ht="14.25" customHeight="1" x14ac:dyDescent="0.2">
      <c r="A1930" s="15"/>
      <c r="B1930" s="15"/>
      <c r="C1930" s="15"/>
      <c r="D1930" s="15"/>
      <c r="E1930" s="15"/>
      <c r="F1930" s="22"/>
      <c r="G1930" s="23"/>
      <c r="H1930" s="16" t="s">
        <v>1702</v>
      </c>
      <c r="I1930" s="16" t="s">
        <v>1703</v>
      </c>
      <c r="J1930" s="16" t="s">
        <v>1731</v>
      </c>
      <c r="K1930" s="24" t="s">
        <v>1732</v>
      </c>
      <c r="L1930" s="25"/>
      <c r="M1930" s="26"/>
      <c r="N1930" s="16" t="s">
        <v>60</v>
      </c>
      <c r="O1930" s="24" t="s">
        <v>61</v>
      </c>
      <c r="P1930" s="25"/>
      <c r="Q1930" s="25"/>
      <c r="R1930" s="25"/>
      <c r="S1930" s="26"/>
      <c r="T1930" s="27">
        <v>-24195.5</v>
      </c>
      <c r="U1930" s="28"/>
      <c r="V1930" s="28"/>
      <c r="W1930" s="28"/>
      <c r="X1930" s="28"/>
      <c r="Y1930" s="28"/>
      <c r="Z1930" s="29"/>
    </row>
    <row r="1931" spans="1:26" ht="14.25" customHeight="1" x14ac:dyDescent="0.2">
      <c r="A1931" s="15"/>
      <c r="B1931" s="15"/>
      <c r="C1931" s="15"/>
      <c r="D1931" s="15"/>
      <c r="E1931" s="15"/>
      <c r="F1931" s="22"/>
      <c r="G1931" s="23"/>
      <c r="H1931" s="16" t="s">
        <v>1702</v>
      </c>
      <c r="I1931" s="16" t="s">
        <v>1703</v>
      </c>
      <c r="J1931" s="16" t="s">
        <v>1731</v>
      </c>
      <c r="K1931" s="24" t="s">
        <v>1732</v>
      </c>
      <c r="L1931" s="25"/>
      <c r="M1931" s="26"/>
      <c r="N1931" s="16" t="s">
        <v>60</v>
      </c>
      <c r="O1931" s="24" t="s">
        <v>61</v>
      </c>
      <c r="P1931" s="25"/>
      <c r="Q1931" s="25"/>
      <c r="R1931" s="25"/>
      <c r="S1931" s="26"/>
      <c r="T1931" s="27">
        <v>-58268.09</v>
      </c>
      <c r="U1931" s="28"/>
      <c r="V1931" s="28"/>
      <c r="W1931" s="28"/>
      <c r="X1931" s="28"/>
      <c r="Y1931" s="28"/>
      <c r="Z1931" s="29"/>
    </row>
    <row r="1932" spans="1:26" ht="14.25" customHeight="1" x14ac:dyDescent="0.2">
      <c r="A1932" s="15"/>
      <c r="B1932" s="15"/>
      <c r="C1932" s="15"/>
      <c r="D1932" s="15"/>
      <c r="E1932" s="15"/>
      <c r="F1932" s="22"/>
      <c r="G1932" s="23"/>
      <c r="H1932" s="16" t="s">
        <v>1702</v>
      </c>
      <c r="I1932" s="16" t="s">
        <v>1703</v>
      </c>
      <c r="J1932" s="16" t="s">
        <v>1731</v>
      </c>
      <c r="K1932" s="24" t="s">
        <v>1732</v>
      </c>
      <c r="L1932" s="25"/>
      <c r="M1932" s="26"/>
      <c r="N1932" s="16" t="s">
        <v>60</v>
      </c>
      <c r="O1932" s="24" t="s">
        <v>61</v>
      </c>
      <c r="P1932" s="25"/>
      <c r="Q1932" s="25"/>
      <c r="R1932" s="25"/>
      <c r="S1932" s="26"/>
      <c r="T1932" s="27">
        <v>-18191.939999999999</v>
      </c>
      <c r="U1932" s="28"/>
      <c r="V1932" s="28"/>
      <c r="W1932" s="28"/>
      <c r="X1932" s="28"/>
      <c r="Y1932" s="28"/>
      <c r="Z1932" s="29"/>
    </row>
    <row r="1933" spans="1:26" ht="14.25" customHeight="1" x14ac:dyDescent="0.2">
      <c r="A1933" s="15"/>
      <c r="B1933" s="15"/>
      <c r="C1933" s="15"/>
      <c r="D1933" s="15"/>
      <c r="E1933" s="15"/>
      <c r="F1933" s="22"/>
      <c r="G1933" s="23"/>
      <c r="H1933" s="16" t="s">
        <v>1733</v>
      </c>
      <c r="I1933" s="16" t="s">
        <v>1701</v>
      </c>
      <c r="J1933" s="16" t="s">
        <v>1731</v>
      </c>
      <c r="K1933" s="24" t="s">
        <v>1732</v>
      </c>
      <c r="L1933" s="25"/>
      <c r="M1933" s="26"/>
      <c r="N1933" s="16" t="s">
        <v>60</v>
      </c>
      <c r="O1933" s="24" t="s">
        <v>61</v>
      </c>
      <c r="P1933" s="25"/>
      <c r="Q1933" s="25"/>
      <c r="R1933" s="25"/>
      <c r="S1933" s="26"/>
      <c r="T1933" s="27">
        <v>-278115.21000000002</v>
      </c>
      <c r="U1933" s="28"/>
      <c r="V1933" s="28"/>
      <c r="W1933" s="28"/>
      <c r="X1933" s="28"/>
      <c r="Y1933" s="28"/>
      <c r="Z1933" s="29"/>
    </row>
    <row r="1934" spans="1:26" ht="14.25" customHeight="1" x14ac:dyDescent="0.2">
      <c r="A1934" s="15"/>
      <c r="B1934" s="15"/>
      <c r="C1934" s="15"/>
      <c r="D1934" s="15"/>
      <c r="E1934" s="15"/>
      <c r="F1934" s="22"/>
      <c r="G1934" s="23"/>
      <c r="H1934" s="16" t="s">
        <v>1733</v>
      </c>
      <c r="I1934" s="16" t="s">
        <v>1701</v>
      </c>
      <c r="J1934" s="16" t="s">
        <v>1731</v>
      </c>
      <c r="K1934" s="24" t="s">
        <v>1732</v>
      </c>
      <c r="L1934" s="25"/>
      <c r="M1934" s="26"/>
      <c r="N1934" s="16" t="s">
        <v>23</v>
      </c>
      <c r="O1934" s="24" t="s">
        <v>24</v>
      </c>
      <c r="P1934" s="25"/>
      <c r="Q1934" s="25"/>
      <c r="R1934" s="25"/>
      <c r="S1934" s="26"/>
      <c r="T1934" s="27">
        <v>278115.21000000002</v>
      </c>
      <c r="U1934" s="28"/>
      <c r="V1934" s="28"/>
      <c r="W1934" s="28"/>
      <c r="X1934" s="28"/>
      <c r="Y1934" s="28"/>
      <c r="Z1934" s="29"/>
    </row>
    <row r="1935" spans="1:26" ht="14.25" customHeight="1" x14ac:dyDescent="0.2">
      <c r="A1935" s="15"/>
      <c r="B1935" s="15"/>
      <c r="C1935" s="15"/>
      <c r="D1935" s="15"/>
      <c r="E1935" s="15"/>
      <c r="F1935" s="22"/>
      <c r="G1935" s="23"/>
      <c r="H1935" s="16" t="s">
        <v>1734</v>
      </c>
      <c r="I1935" s="16" t="s">
        <v>1735</v>
      </c>
      <c r="J1935" s="16" t="s">
        <v>1736</v>
      </c>
      <c r="K1935" s="24" t="s">
        <v>1737</v>
      </c>
      <c r="L1935" s="25"/>
      <c r="M1935" s="26"/>
      <c r="N1935" s="16" t="s">
        <v>60</v>
      </c>
      <c r="O1935" s="24" t="s">
        <v>61</v>
      </c>
      <c r="P1935" s="25"/>
      <c r="Q1935" s="25"/>
      <c r="R1935" s="25"/>
      <c r="S1935" s="26"/>
      <c r="T1935" s="27">
        <v>275361.37</v>
      </c>
      <c r="U1935" s="28"/>
      <c r="V1935" s="28"/>
      <c r="W1935" s="28"/>
      <c r="X1935" s="28"/>
      <c r="Y1935" s="28"/>
      <c r="Z1935" s="29"/>
    </row>
    <row r="1936" spans="1:26" ht="14.25" customHeight="1" x14ac:dyDescent="0.2">
      <c r="A1936" s="17"/>
      <c r="B1936" s="17"/>
      <c r="C1936" s="17"/>
      <c r="D1936" s="17"/>
      <c r="E1936" s="17"/>
      <c r="F1936" s="30"/>
      <c r="G1936" s="31"/>
      <c r="H1936" s="18" t="s">
        <v>1734</v>
      </c>
      <c r="I1936" s="18" t="s">
        <v>1735</v>
      </c>
      <c r="J1936" s="18" t="s">
        <v>1736</v>
      </c>
      <c r="K1936" s="32" t="s">
        <v>1737</v>
      </c>
      <c r="L1936" s="33"/>
      <c r="M1936" s="34"/>
      <c r="N1936" s="18" t="s">
        <v>23</v>
      </c>
      <c r="O1936" s="32" t="s">
        <v>24</v>
      </c>
      <c r="P1936" s="33"/>
      <c r="Q1936" s="33"/>
      <c r="R1936" s="33"/>
      <c r="S1936" s="34"/>
      <c r="T1936" s="35">
        <v>564276.99</v>
      </c>
      <c r="U1936" s="36"/>
      <c r="V1936" s="36"/>
      <c r="W1936" s="36"/>
      <c r="X1936" s="36"/>
      <c r="Y1936" s="36"/>
      <c r="Z1936" s="37"/>
    </row>
    <row r="1937" spans="1:26" ht="2.25" customHeight="1" x14ac:dyDescent="0.2">
      <c r="A1937" s="4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6"/>
    </row>
    <row r="1938" spans="1:26" ht="12.75" customHeight="1" x14ac:dyDescent="0.2">
      <c r="A1938" s="7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20" t="s">
        <v>25</v>
      </c>
      <c r="Q1938" s="20"/>
      <c r="R1938" s="20"/>
      <c r="S1938" s="8"/>
      <c r="T1938" s="8"/>
      <c r="U1938" s="8"/>
      <c r="V1938" s="8"/>
      <c r="W1938" s="21">
        <f>SUM(hList_Frame_1!A1629:A1790)</f>
        <v>3885237.0199999996</v>
      </c>
      <c r="X1938" s="21"/>
      <c r="Y1938" s="21"/>
      <c r="Z1938" s="9"/>
    </row>
    <row r="1939" spans="1:26" ht="5.25" customHeight="1" x14ac:dyDescent="0.2">
      <c r="A1939" s="7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P1939" s="20"/>
      <c r="Q1939" s="20"/>
      <c r="R1939" s="20"/>
      <c r="S1939" s="8"/>
      <c r="T1939" s="8"/>
      <c r="U1939" s="8"/>
      <c r="V1939" s="8"/>
      <c r="W1939" s="8"/>
      <c r="X1939" s="8"/>
      <c r="Y1939" s="8"/>
      <c r="Z1939" s="9"/>
    </row>
    <row r="1940" spans="1:26" ht="9" customHeight="1" x14ac:dyDescent="0.2">
      <c r="A1940" s="10"/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2"/>
    </row>
    <row r="1941" spans="1:26" ht="15" customHeight="1" x14ac:dyDescent="0.2">
      <c r="A1941" s="13"/>
      <c r="B1941" s="13"/>
      <c r="C1941" s="13"/>
      <c r="D1941" s="13"/>
      <c r="E1941" s="14" t="s">
        <v>1738</v>
      </c>
      <c r="F1941" s="38" t="s">
        <v>1739</v>
      </c>
      <c r="G1941" s="39"/>
      <c r="H1941" s="14" t="s">
        <v>1740</v>
      </c>
      <c r="I1941" s="14" t="s">
        <v>1741</v>
      </c>
      <c r="J1941" s="14" t="s">
        <v>1742</v>
      </c>
      <c r="K1941" s="38" t="s">
        <v>1743</v>
      </c>
      <c r="L1941" s="40"/>
      <c r="M1941" s="39"/>
      <c r="N1941" s="14" t="s">
        <v>23</v>
      </c>
      <c r="O1941" s="38" t="s">
        <v>24</v>
      </c>
      <c r="P1941" s="40"/>
      <c r="Q1941" s="40"/>
      <c r="R1941" s="40"/>
      <c r="S1941" s="39"/>
      <c r="T1941" s="41">
        <v>1289.48</v>
      </c>
      <c r="U1941" s="42"/>
      <c r="V1941" s="42"/>
      <c r="W1941" s="42"/>
      <c r="X1941" s="42"/>
      <c r="Y1941" s="42"/>
      <c r="Z1941" s="43"/>
    </row>
    <row r="1942" spans="1:26" ht="14.25" customHeight="1" x14ac:dyDescent="0.2">
      <c r="A1942" s="15"/>
      <c r="B1942" s="15"/>
      <c r="C1942" s="15"/>
      <c r="D1942" s="15"/>
      <c r="E1942" s="15"/>
      <c r="F1942" s="22"/>
      <c r="G1942" s="23"/>
      <c r="H1942" s="16" t="s">
        <v>1744</v>
      </c>
      <c r="I1942" s="16" t="s">
        <v>1745</v>
      </c>
      <c r="J1942" s="16" t="s">
        <v>1746</v>
      </c>
      <c r="K1942" s="24" t="s">
        <v>1747</v>
      </c>
      <c r="L1942" s="25"/>
      <c r="M1942" s="26"/>
      <c r="N1942" s="16" t="s">
        <v>60</v>
      </c>
      <c r="O1942" s="24" t="s">
        <v>61</v>
      </c>
      <c r="P1942" s="25"/>
      <c r="Q1942" s="25"/>
      <c r="R1942" s="25"/>
      <c r="S1942" s="26"/>
      <c r="T1942" s="27">
        <v>14449.7</v>
      </c>
      <c r="U1942" s="28"/>
      <c r="V1942" s="28"/>
      <c r="W1942" s="28"/>
      <c r="X1942" s="28"/>
      <c r="Y1942" s="28"/>
      <c r="Z1942" s="29"/>
    </row>
    <row r="1943" spans="1:26" ht="14.25" customHeight="1" x14ac:dyDescent="0.2">
      <c r="A1943" s="17"/>
      <c r="B1943" s="17"/>
      <c r="C1943" s="17"/>
      <c r="D1943" s="17"/>
      <c r="E1943" s="17"/>
      <c r="F1943" s="30"/>
      <c r="G1943" s="31"/>
      <c r="H1943" s="18" t="s">
        <v>1744</v>
      </c>
      <c r="I1943" s="18" t="s">
        <v>1745</v>
      </c>
      <c r="J1943" s="18" t="s">
        <v>1746</v>
      </c>
      <c r="K1943" s="32" t="s">
        <v>1747</v>
      </c>
      <c r="L1943" s="33"/>
      <c r="M1943" s="34"/>
      <c r="N1943" s="18" t="s">
        <v>23</v>
      </c>
      <c r="O1943" s="32" t="s">
        <v>24</v>
      </c>
      <c r="P1943" s="33"/>
      <c r="Q1943" s="33"/>
      <c r="R1943" s="33"/>
      <c r="S1943" s="34"/>
      <c r="T1943" s="35">
        <v>125498.4</v>
      </c>
      <c r="U1943" s="36"/>
      <c r="V1943" s="36"/>
      <c r="W1943" s="36"/>
      <c r="X1943" s="36"/>
      <c r="Y1943" s="36"/>
      <c r="Z1943" s="37"/>
    </row>
    <row r="1944" spans="1:26" ht="2.25" customHeight="1" x14ac:dyDescent="0.2">
      <c r="A1944" s="4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6"/>
    </row>
    <row r="1945" spans="1:26" ht="12.75" customHeight="1" x14ac:dyDescent="0.2">
      <c r="A1945" s="7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20" t="s">
        <v>25</v>
      </c>
      <c r="Q1945" s="20"/>
      <c r="R1945" s="20"/>
      <c r="S1945" s="8"/>
      <c r="T1945" s="8"/>
      <c r="U1945" s="8"/>
      <c r="V1945" s="8"/>
      <c r="W1945" s="8"/>
      <c r="X1945" s="21">
        <f>SUM(hList_Frame_1!A1791:A1793)</f>
        <v>141237.57999999999</v>
      </c>
      <c r="Y1945" s="21"/>
      <c r="Z1945" s="9"/>
    </row>
    <row r="1946" spans="1:26" ht="5.25" customHeight="1" x14ac:dyDescent="0.2">
      <c r="A1946" s="7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20"/>
      <c r="Q1946" s="20"/>
      <c r="R1946" s="20"/>
      <c r="S1946" s="8"/>
      <c r="T1946" s="8"/>
      <c r="U1946" s="8"/>
      <c r="V1946" s="8"/>
      <c r="W1946" s="8"/>
      <c r="X1946" s="8"/>
      <c r="Y1946" s="8"/>
      <c r="Z1946" s="9"/>
    </row>
    <row r="1947" spans="1:26" ht="9" customHeight="1" x14ac:dyDescent="0.2">
      <c r="A1947" s="10"/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2"/>
    </row>
    <row r="1948" spans="1:26" ht="15" customHeight="1" x14ac:dyDescent="0.2">
      <c r="A1948" s="13"/>
      <c r="B1948" s="13"/>
      <c r="C1948" s="13"/>
      <c r="D1948" s="13"/>
      <c r="E1948" s="14" t="s">
        <v>1391</v>
      </c>
      <c r="F1948" s="38" t="s">
        <v>1392</v>
      </c>
      <c r="G1948" s="39"/>
      <c r="H1948" s="14" t="s">
        <v>1748</v>
      </c>
      <c r="I1948" s="14" t="s">
        <v>1749</v>
      </c>
      <c r="J1948" s="14" t="s">
        <v>1750</v>
      </c>
      <c r="K1948" s="38" t="s">
        <v>1751</v>
      </c>
      <c r="L1948" s="40"/>
      <c r="M1948" s="39"/>
      <c r="N1948" s="14" t="s">
        <v>23</v>
      </c>
      <c r="O1948" s="38" t="s">
        <v>24</v>
      </c>
      <c r="P1948" s="40"/>
      <c r="Q1948" s="40"/>
      <c r="R1948" s="40"/>
      <c r="S1948" s="39"/>
      <c r="T1948" s="41">
        <v>3451.01</v>
      </c>
      <c r="U1948" s="42"/>
      <c r="V1948" s="42"/>
      <c r="W1948" s="42"/>
      <c r="X1948" s="42"/>
      <c r="Y1948" s="42"/>
      <c r="Z1948" s="43"/>
    </row>
    <row r="1949" spans="1:26" ht="14.25" customHeight="1" x14ac:dyDescent="0.2">
      <c r="A1949" s="15"/>
      <c r="B1949" s="15"/>
      <c r="C1949" s="15"/>
      <c r="D1949" s="15"/>
      <c r="E1949" s="15"/>
      <c r="F1949" s="22"/>
      <c r="G1949" s="23"/>
      <c r="H1949" s="16" t="s">
        <v>1752</v>
      </c>
      <c r="I1949" s="16" t="s">
        <v>1753</v>
      </c>
      <c r="J1949" s="16" t="s">
        <v>1750</v>
      </c>
      <c r="K1949" s="24" t="s">
        <v>1751</v>
      </c>
      <c r="L1949" s="25"/>
      <c r="M1949" s="26"/>
      <c r="N1949" s="16" t="s">
        <v>23</v>
      </c>
      <c r="O1949" s="24" t="s">
        <v>24</v>
      </c>
      <c r="P1949" s="25"/>
      <c r="Q1949" s="25"/>
      <c r="R1949" s="25"/>
      <c r="S1949" s="26"/>
      <c r="T1949" s="27">
        <v>5902.98</v>
      </c>
      <c r="U1949" s="28"/>
      <c r="V1949" s="28"/>
      <c r="W1949" s="28"/>
      <c r="X1949" s="28"/>
      <c r="Y1949" s="28"/>
      <c r="Z1949" s="29"/>
    </row>
    <row r="1950" spans="1:26" ht="14.25" customHeight="1" x14ac:dyDescent="0.2">
      <c r="A1950" s="15"/>
      <c r="B1950" s="15"/>
      <c r="C1950" s="15"/>
      <c r="D1950" s="15"/>
      <c r="E1950" s="15"/>
      <c r="F1950" s="22"/>
      <c r="G1950" s="23"/>
      <c r="H1950" s="16" t="s">
        <v>1754</v>
      </c>
      <c r="I1950" s="16" t="s">
        <v>1755</v>
      </c>
      <c r="J1950" s="16" t="s">
        <v>1750</v>
      </c>
      <c r="K1950" s="24" t="s">
        <v>1751</v>
      </c>
      <c r="L1950" s="25"/>
      <c r="M1950" s="26"/>
      <c r="N1950" s="16" t="s">
        <v>23</v>
      </c>
      <c r="O1950" s="24" t="s">
        <v>24</v>
      </c>
      <c r="P1950" s="25"/>
      <c r="Q1950" s="25"/>
      <c r="R1950" s="25"/>
      <c r="S1950" s="26"/>
      <c r="T1950" s="27">
        <v>6434.86</v>
      </c>
      <c r="U1950" s="28"/>
      <c r="V1950" s="28"/>
      <c r="W1950" s="28"/>
      <c r="X1950" s="28"/>
      <c r="Y1950" s="28"/>
      <c r="Z1950" s="29"/>
    </row>
    <row r="1951" spans="1:26" ht="14.25" customHeight="1" x14ac:dyDescent="0.2">
      <c r="A1951" s="15"/>
      <c r="B1951" s="15"/>
      <c r="C1951" s="15"/>
      <c r="D1951" s="15"/>
      <c r="E1951" s="15"/>
      <c r="F1951" s="22"/>
      <c r="G1951" s="23"/>
      <c r="H1951" s="16" t="s">
        <v>1756</v>
      </c>
      <c r="I1951" s="16" t="s">
        <v>1757</v>
      </c>
      <c r="J1951" s="16" t="s">
        <v>1750</v>
      </c>
      <c r="K1951" s="24" t="s">
        <v>1751</v>
      </c>
      <c r="L1951" s="25"/>
      <c r="M1951" s="26"/>
      <c r="N1951" s="16" t="s">
        <v>23</v>
      </c>
      <c r="O1951" s="24" t="s">
        <v>24</v>
      </c>
      <c r="P1951" s="25"/>
      <c r="Q1951" s="25"/>
      <c r="R1951" s="25"/>
      <c r="S1951" s="26"/>
      <c r="T1951" s="27">
        <v>6175.78</v>
      </c>
      <c r="U1951" s="28"/>
      <c r="V1951" s="28"/>
      <c r="W1951" s="28"/>
      <c r="X1951" s="28"/>
      <c r="Y1951" s="28"/>
      <c r="Z1951" s="29"/>
    </row>
    <row r="1952" spans="1:26" ht="14.25" customHeight="1" x14ac:dyDescent="0.2">
      <c r="A1952" s="15"/>
      <c r="B1952" s="15"/>
      <c r="C1952" s="15"/>
      <c r="D1952" s="15"/>
      <c r="E1952" s="15"/>
      <c r="F1952" s="22"/>
      <c r="G1952" s="23"/>
      <c r="H1952" s="16" t="s">
        <v>1758</v>
      </c>
      <c r="I1952" s="16" t="s">
        <v>1759</v>
      </c>
      <c r="J1952" s="16" t="s">
        <v>1760</v>
      </c>
      <c r="K1952" s="24" t="s">
        <v>1761</v>
      </c>
      <c r="L1952" s="25"/>
      <c r="M1952" s="26"/>
      <c r="N1952" s="16" t="s">
        <v>23</v>
      </c>
      <c r="O1952" s="24" t="s">
        <v>24</v>
      </c>
      <c r="P1952" s="25"/>
      <c r="Q1952" s="25"/>
      <c r="R1952" s="25"/>
      <c r="S1952" s="26"/>
      <c r="T1952" s="27">
        <v>34814.949999999997</v>
      </c>
      <c r="U1952" s="28"/>
      <c r="V1952" s="28"/>
      <c r="W1952" s="28"/>
      <c r="X1952" s="28"/>
      <c r="Y1952" s="28"/>
      <c r="Z1952" s="29"/>
    </row>
    <row r="1953" spans="1:26" ht="14.25" customHeight="1" x14ac:dyDescent="0.2">
      <c r="A1953" s="15"/>
      <c r="B1953" s="15"/>
      <c r="C1953" s="15"/>
      <c r="D1953" s="15"/>
      <c r="E1953" s="15"/>
      <c r="F1953" s="22"/>
      <c r="G1953" s="23"/>
      <c r="H1953" s="16" t="s">
        <v>1758</v>
      </c>
      <c r="I1953" s="16" t="s">
        <v>1759</v>
      </c>
      <c r="J1953" s="16" t="s">
        <v>1760</v>
      </c>
      <c r="K1953" s="24" t="s">
        <v>1761</v>
      </c>
      <c r="L1953" s="25"/>
      <c r="M1953" s="26"/>
      <c r="N1953" s="16" t="s">
        <v>60</v>
      </c>
      <c r="O1953" s="24" t="s">
        <v>61</v>
      </c>
      <c r="P1953" s="25"/>
      <c r="Q1953" s="25"/>
      <c r="R1953" s="25"/>
      <c r="S1953" s="26"/>
      <c r="T1953" s="27">
        <v>4539.32</v>
      </c>
      <c r="U1953" s="28"/>
      <c r="V1953" s="28"/>
      <c r="W1953" s="28"/>
      <c r="X1953" s="28"/>
      <c r="Y1953" s="28"/>
      <c r="Z1953" s="29"/>
    </row>
    <row r="1954" spans="1:26" ht="14.25" customHeight="1" x14ac:dyDescent="0.2">
      <c r="A1954" s="15"/>
      <c r="B1954" s="15"/>
      <c r="C1954" s="15"/>
      <c r="D1954" s="15"/>
      <c r="E1954" s="15"/>
      <c r="F1954" s="22"/>
      <c r="G1954" s="23"/>
      <c r="H1954" s="16" t="s">
        <v>1762</v>
      </c>
      <c r="I1954" s="16" t="s">
        <v>1763</v>
      </c>
      <c r="J1954" s="16" t="s">
        <v>1760</v>
      </c>
      <c r="K1954" s="24" t="s">
        <v>1761</v>
      </c>
      <c r="L1954" s="25"/>
      <c r="M1954" s="26"/>
      <c r="N1954" s="16" t="s">
        <v>23</v>
      </c>
      <c r="O1954" s="24" t="s">
        <v>24</v>
      </c>
      <c r="P1954" s="25"/>
      <c r="Q1954" s="25"/>
      <c r="R1954" s="25"/>
      <c r="S1954" s="26"/>
      <c r="T1954" s="27">
        <v>60096.28</v>
      </c>
      <c r="U1954" s="28"/>
      <c r="V1954" s="28"/>
      <c r="W1954" s="28"/>
      <c r="X1954" s="28"/>
      <c r="Y1954" s="28"/>
      <c r="Z1954" s="29"/>
    </row>
    <row r="1955" spans="1:26" ht="14.25" customHeight="1" x14ac:dyDescent="0.2">
      <c r="A1955" s="15"/>
      <c r="B1955" s="15"/>
      <c r="C1955" s="15"/>
      <c r="D1955" s="15"/>
      <c r="E1955" s="15"/>
      <c r="F1955" s="22"/>
      <c r="G1955" s="23"/>
      <c r="H1955" s="16" t="s">
        <v>1762</v>
      </c>
      <c r="I1955" s="16" t="s">
        <v>1763</v>
      </c>
      <c r="J1955" s="16" t="s">
        <v>1760</v>
      </c>
      <c r="K1955" s="24" t="s">
        <v>1761</v>
      </c>
      <c r="L1955" s="25"/>
      <c r="M1955" s="26"/>
      <c r="N1955" s="16" t="s">
        <v>60</v>
      </c>
      <c r="O1955" s="24" t="s">
        <v>61</v>
      </c>
      <c r="P1955" s="25"/>
      <c r="Q1955" s="25"/>
      <c r="R1955" s="25"/>
      <c r="S1955" s="26"/>
      <c r="T1955" s="27">
        <v>5106.42</v>
      </c>
      <c r="U1955" s="28"/>
      <c r="V1955" s="28"/>
      <c r="W1955" s="28"/>
      <c r="X1955" s="28"/>
      <c r="Y1955" s="28"/>
      <c r="Z1955" s="29"/>
    </row>
    <row r="1956" spans="1:26" ht="14.25" customHeight="1" x14ac:dyDescent="0.2">
      <c r="A1956" s="15"/>
      <c r="B1956" s="15"/>
      <c r="C1956" s="15"/>
      <c r="D1956" s="15"/>
      <c r="E1956" s="15"/>
      <c r="F1956" s="22"/>
      <c r="G1956" s="23"/>
      <c r="H1956" s="16" t="s">
        <v>1764</v>
      </c>
      <c r="I1956" s="16" t="s">
        <v>1765</v>
      </c>
      <c r="J1956" s="16" t="s">
        <v>1760</v>
      </c>
      <c r="K1956" s="24" t="s">
        <v>1761</v>
      </c>
      <c r="L1956" s="25"/>
      <c r="M1956" s="26"/>
      <c r="N1956" s="16" t="s">
        <v>23</v>
      </c>
      <c r="O1956" s="24" t="s">
        <v>24</v>
      </c>
      <c r="P1956" s="25"/>
      <c r="Q1956" s="25"/>
      <c r="R1956" s="25"/>
      <c r="S1956" s="26"/>
      <c r="T1956" s="27">
        <v>68083.16</v>
      </c>
      <c r="U1956" s="28"/>
      <c r="V1956" s="28"/>
      <c r="W1956" s="28"/>
      <c r="X1956" s="28"/>
      <c r="Y1956" s="28"/>
      <c r="Z1956" s="29"/>
    </row>
    <row r="1957" spans="1:26" ht="14.25" customHeight="1" x14ac:dyDescent="0.2">
      <c r="A1957" s="15"/>
      <c r="B1957" s="15"/>
      <c r="C1957" s="15"/>
      <c r="D1957" s="15"/>
      <c r="E1957" s="15"/>
      <c r="F1957" s="22"/>
      <c r="G1957" s="23"/>
      <c r="H1957" s="16" t="s">
        <v>1764</v>
      </c>
      <c r="I1957" s="16" t="s">
        <v>1765</v>
      </c>
      <c r="J1957" s="16" t="s">
        <v>1760</v>
      </c>
      <c r="K1957" s="24" t="s">
        <v>1761</v>
      </c>
      <c r="L1957" s="25"/>
      <c r="M1957" s="26"/>
      <c r="N1957" s="16" t="s">
        <v>60</v>
      </c>
      <c r="O1957" s="24" t="s">
        <v>61</v>
      </c>
      <c r="P1957" s="25"/>
      <c r="Q1957" s="25"/>
      <c r="R1957" s="25"/>
      <c r="S1957" s="26"/>
      <c r="T1957" s="27">
        <v>5154.12</v>
      </c>
      <c r="U1957" s="28"/>
      <c r="V1957" s="28"/>
      <c r="W1957" s="28"/>
      <c r="X1957" s="28"/>
      <c r="Y1957" s="28"/>
      <c r="Z1957" s="29"/>
    </row>
    <row r="1958" spans="1:26" ht="14.25" customHeight="1" x14ac:dyDescent="0.2">
      <c r="A1958" s="15"/>
      <c r="B1958" s="15"/>
      <c r="C1958" s="15"/>
      <c r="D1958" s="15"/>
      <c r="E1958" s="15"/>
      <c r="F1958" s="22"/>
      <c r="G1958" s="23"/>
      <c r="H1958" s="16" t="s">
        <v>1766</v>
      </c>
      <c r="I1958" s="16" t="s">
        <v>1767</v>
      </c>
      <c r="J1958" s="16" t="s">
        <v>1760</v>
      </c>
      <c r="K1958" s="24" t="s">
        <v>1761</v>
      </c>
      <c r="L1958" s="25"/>
      <c r="M1958" s="26"/>
      <c r="N1958" s="16" t="s">
        <v>23</v>
      </c>
      <c r="O1958" s="24" t="s">
        <v>24</v>
      </c>
      <c r="P1958" s="25"/>
      <c r="Q1958" s="25"/>
      <c r="R1958" s="25"/>
      <c r="S1958" s="26"/>
      <c r="T1958" s="27">
        <v>65175.62</v>
      </c>
      <c r="U1958" s="28"/>
      <c r="V1958" s="28"/>
      <c r="W1958" s="28"/>
      <c r="X1958" s="28"/>
      <c r="Y1958" s="28"/>
      <c r="Z1958" s="29"/>
    </row>
    <row r="1959" spans="1:26" ht="14.25" customHeight="1" x14ac:dyDescent="0.2">
      <c r="A1959" s="17"/>
      <c r="B1959" s="17"/>
      <c r="C1959" s="17"/>
      <c r="D1959" s="17"/>
      <c r="E1959" s="17"/>
      <c r="F1959" s="30"/>
      <c r="G1959" s="31"/>
      <c r="H1959" s="18" t="s">
        <v>1766</v>
      </c>
      <c r="I1959" s="18" t="s">
        <v>1767</v>
      </c>
      <c r="J1959" s="18" t="s">
        <v>1760</v>
      </c>
      <c r="K1959" s="32" t="s">
        <v>1761</v>
      </c>
      <c r="L1959" s="33"/>
      <c r="M1959" s="34"/>
      <c r="N1959" s="18" t="s">
        <v>60</v>
      </c>
      <c r="O1959" s="32" t="s">
        <v>61</v>
      </c>
      <c r="P1959" s="33"/>
      <c r="Q1959" s="33"/>
      <c r="R1959" s="33"/>
      <c r="S1959" s="34"/>
      <c r="T1959" s="35">
        <v>6025.88</v>
      </c>
      <c r="U1959" s="36"/>
      <c r="V1959" s="36"/>
      <c r="W1959" s="36"/>
      <c r="X1959" s="36"/>
      <c r="Y1959" s="36"/>
      <c r="Z1959" s="37"/>
    </row>
    <row r="1960" spans="1:26" ht="2.25" customHeight="1" x14ac:dyDescent="0.2">
      <c r="A1960" s="4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6"/>
    </row>
    <row r="1961" spans="1:26" ht="12.75" customHeight="1" x14ac:dyDescent="0.2">
      <c r="A1961" s="7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20" t="s">
        <v>25</v>
      </c>
      <c r="Q1961" s="20"/>
      <c r="R1961" s="20"/>
      <c r="S1961" s="8"/>
      <c r="T1961" s="8"/>
      <c r="U1961" s="8"/>
      <c r="V1961" s="8"/>
      <c r="W1961" s="8"/>
      <c r="X1961" s="21">
        <f>SUM(hList_Frame_1!A1794:A1805)</f>
        <v>270960.38</v>
      </c>
      <c r="Y1961" s="21"/>
      <c r="Z1961" s="9"/>
    </row>
    <row r="1962" spans="1:26" ht="5.25" customHeight="1" x14ac:dyDescent="0.2">
      <c r="A1962" s="7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20"/>
      <c r="Q1962" s="20"/>
      <c r="R1962" s="20"/>
      <c r="S1962" s="8"/>
      <c r="T1962" s="8"/>
      <c r="U1962" s="8"/>
      <c r="V1962" s="8"/>
      <c r="W1962" s="8"/>
      <c r="X1962" s="8"/>
      <c r="Y1962" s="8"/>
      <c r="Z1962" s="9"/>
    </row>
    <row r="1963" spans="1:26" ht="9" customHeight="1" x14ac:dyDescent="0.2">
      <c r="A1963" s="10"/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2"/>
    </row>
    <row r="1964" spans="1:26" ht="2.25" customHeight="1" x14ac:dyDescent="0.2">
      <c r="A1964" s="4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6"/>
    </row>
    <row r="1965" spans="1:26" ht="0.75" customHeight="1" x14ac:dyDescent="0.2">
      <c r="A1965" s="7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21">
        <f>SUM(hList_Frame_1!A1267:A1805)</f>
        <v>43536303.710000031</v>
      </c>
      <c r="W1965" s="21"/>
      <c r="X1965" s="21"/>
      <c r="Y1965" s="21"/>
      <c r="Z1965" s="9"/>
    </row>
    <row r="1966" spans="1:26" ht="12" customHeight="1" x14ac:dyDescent="0.2">
      <c r="A1966" s="7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20" t="s">
        <v>136</v>
      </c>
      <c r="M1966" s="20"/>
      <c r="N1966" s="20"/>
      <c r="O1966" s="20"/>
      <c r="P1966" s="20"/>
      <c r="Q1966" s="8"/>
      <c r="R1966" s="8"/>
      <c r="S1966" s="8"/>
      <c r="T1966" s="8"/>
      <c r="U1966" s="8"/>
      <c r="V1966" s="21"/>
      <c r="W1966" s="21"/>
      <c r="X1966" s="21"/>
      <c r="Y1966" s="21"/>
      <c r="Z1966" s="9"/>
    </row>
    <row r="1967" spans="1:26" ht="5.25" customHeight="1" x14ac:dyDescent="0.2">
      <c r="A1967" s="7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L1967" s="20"/>
      <c r="M1967" s="20"/>
      <c r="N1967" s="20"/>
      <c r="O1967" s="20"/>
      <c r="P1967" s="20"/>
      <c r="Q1967" s="8"/>
      <c r="R1967" s="8"/>
      <c r="S1967" s="8"/>
      <c r="T1967" s="8"/>
      <c r="U1967" s="8"/>
      <c r="V1967" s="8"/>
      <c r="W1967" s="8"/>
      <c r="X1967" s="8"/>
      <c r="Y1967" s="8"/>
      <c r="Z1967" s="9"/>
    </row>
    <row r="1968" spans="1:26" ht="9" customHeight="1" x14ac:dyDescent="0.2">
      <c r="A1968" s="10"/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2"/>
    </row>
    <row r="1969" spans="1:26" ht="15" customHeight="1" x14ac:dyDescent="0.2">
      <c r="A1969" s="2" t="s">
        <v>1768</v>
      </c>
      <c r="B1969" s="2" t="s">
        <v>1769</v>
      </c>
      <c r="C1969" s="2" t="s">
        <v>15</v>
      </c>
      <c r="D1969" s="2" t="s">
        <v>16</v>
      </c>
      <c r="E1969" s="2" t="s">
        <v>17</v>
      </c>
      <c r="F1969" s="44" t="s">
        <v>18</v>
      </c>
      <c r="G1969" s="45"/>
      <c r="H1969" s="2" t="s">
        <v>1770</v>
      </c>
      <c r="I1969" s="2" t="s">
        <v>1771</v>
      </c>
      <c r="J1969" s="2" t="s">
        <v>1772</v>
      </c>
      <c r="K1969" s="44" t="s">
        <v>1773</v>
      </c>
      <c r="L1969" s="46"/>
      <c r="M1969" s="45"/>
      <c r="N1969" s="2" t="s">
        <v>23</v>
      </c>
      <c r="O1969" s="44" t="s">
        <v>24</v>
      </c>
      <c r="P1969" s="46"/>
      <c r="Q1969" s="46"/>
      <c r="R1969" s="46"/>
      <c r="S1969" s="45"/>
      <c r="T1969" s="47">
        <v>1500000</v>
      </c>
      <c r="U1969" s="48"/>
      <c r="V1969" s="48"/>
      <c r="W1969" s="48"/>
      <c r="X1969" s="48"/>
      <c r="Y1969" s="48"/>
      <c r="Z1969" s="49"/>
    </row>
    <row r="1970" spans="1:26" ht="2.25" customHeight="1" x14ac:dyDescent="0.2">
      <c r="A1970" s="4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6"/>
    </row>
    <row r="1971" spans="1:26" ht="0.75" customHeight="1" x14ac:dyDescent="0.2">
      <c r="A1971" s="7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21">
        <f>SUM(hList_Frame_1!A1806:A1806)</f>
        <v>1500000</v>
      </c>
      <c r="X1971" s="21"/>
      <c r="Y1971" s="21"/>
      <c r="Z1971" s="9"/>
    </row>
    <row r="1972" spans="1:26" ht="12.75" customHeight="1" x14ac:dyDescent="0.2">
      <c r="A1972" s="7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20" t="s">
        <v>25</v>
      </c>
      <c r="Q1972" s="20"/>
      <c r="R1972" s="20"/>
      <c r="S1972" s="8"/>
      <c r="T1972" s="8"/>
      <c r="U1972" s="8"/>
      <c r="V1972" s="8"/>
      <c r="W1972" s="21"/>
      <c r="X1972" s="21"/>
      <c r="Y1972" s="21"/>
      <c r="Z1972" s="9"/>
    </row>
    <row r="1973" spans="1:26" ht="5.25" customHeight="1" x14ac:dyDescent="0.2">
      <c r="A1973" s="7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P1973" s="20"/>
      <c r="Q1973" s="20"/>
      <c r="R1973" s="20"/>
      <c r="S1973" s="8"/>
      <c r="T1973" s="8"/>
      <c r="U1973" s="8"/>
      <c r="V1973" s="8"/>
      <c r="W1973" s="8"/>
      <c r="X1973" s="8"/>
      <c r="Y1973" s="8"/>
      <c r="Z1973" s="9"/>
    </row>
    <row r="1974" spans="1:26" ht="8.25" customHeight="1" x14ac:dyDescent="0.2">
      <c r="A1974" s="10"/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2"/>
    </row>
    <row r="1975" spans="1:26" ht="15" customHeight="1" x14ac:dyDescent="0.2">
      <c r="A1975" s="13"/>
      <c r="B1975" s="13"/>
      <c r="C1975" s="13"/>
      <c r="D1975" s="13"/>
      <c r="E1975" s="14" t="s">
        <v>26</v>
      </c>
      <c r="F1975" s="38" t="s">
        <v>27</v>
      </c>
      <c r="G1975" s="39"/>
      <c r="H1975" s="14" t="s">
        <v>1774</v>
      </c>
      <c r="I1975" s="14" t="s">
        <v>1775</v>
      </c>
      <c r="J1975" s="14" t="s">
        <v>1776</v>
      </c>
      <c r="K1975" s="38" t="s">
        <v>1777</v>
      </c>
      <c r="L1975" s="40"/>
      <c r="M1975" s="39"/>
      <c r="N1975" s="14" t="s">
        <v>23</v>
      </c>
      <c r="O1975" s="38" t="s">
        <v>24</v>
      </c>
      <c r="P1975" s="40"/>
      <c r="Q1975" s="40"/>
      <c r="R1975" s="40"/>
      <c r="S1975" s="39"/>
      <c r="T1975" s="41">
        <v>656038.51</v>
      </c>
      <c r="U1975" s="42"/>
      <c r="V1975" s="42"/>
      <c r="W1975" s="42"/>
      <c r="X1975" s="42"/>
      <c r="Y1975" s="42"/>
      <c r="Z1975" s="43"/>
    </row>
    <row r="1976" spans="1:26" ht="14.25" customHeight="1" x14ac:dyDescent="0.2">
      <c r="A1976" s="15"/>
      <c r="B1976" s="15"/>
      <c r="C1976" s="15"/>
      <c r="D1976" s="15"/>
      <c r="E1976" s="15"/>
      <c r="F1976" s="22"/>
      <c r="G1976" s="23"/>
      <c r="H1976" s="16" t="s">
        <v>1778</v>
      </c>
      <c r="I1976" s="16" t="s">
        <v>1779</v>
      </c>
      <c r="J1976" s="16" t="s">
        <v>1780</v>
      </c>
      <c r="K1976" s="24" t="s">
        <v>1781</v>
      </c>
      <c r="L1976" s="25"/>
      <c r="M1976" s="26"/>
      <c r="N1976" s="16" t="s">
        <v>23</v>
      </c>
      <c r="O1976" s="24" t="s">
        <v>24</v>
      </c>
      <c r="P1976" s="25"/>
      <c r="Q1976" s="25"/>
      <c r="R1976" s="25"/>
      <c r="S1976" s="26"/>
      <c r="T1976" s="27">
        <v>2301.6</v>
      </c>
      <c r="U1976" s="28"/>
      <c r="V1976" s="28"/>
      <c r="W1976" s="28"/>
      <c r="X1976" s="28"/>
      <c r="Y1976" s="28"/>
      <c r="Z1976" s="29"/>
    </row>
    <row r="1977" spans="1:26" ht="14.25" customHeight="1" x14ac:dyDescent="0.2">
      <c r="A1977" s="15"/>
      <c r="B1977" s="15"/>
      <c r="C1977" s="15"/>
      <c r="D1977" s="15"/>
      <c r="E1977" s="15"/>
      <c r="F1977" s="22"/>
      <c r="G1977" s="23"/>
      <c r="H1977" s="16" t="s">
        <v>1778</v>
      </c>
      <c r="I1977" s="16" t="s">
        <v>1779</v>
      </c>
      <c r="J1977" s="16" t="s">
        <v>1780</v>
      </c>
      <c r="K1977" s="24" t="s">
        <v>1781</v>
      </c>
      <c r="L1977" s="25"/>
      <c r="M1977" s="26"/>
      <c r="N1977" s="16" t="s">
        <v>60</v>
      </c>
      <c r="O1977" s="24" t="s">
        <v>61</v>
      </c>
      <c r="P1977" s="25"/>
      <c r="Q1977" s="25"/>
      <c r="R1977" s="25"/>
      <c r="S1977" s="26"/>
      <c r="T1977" s="27">
        <v>6926.19</v>
      </c>
      <c r="U1977" s="28"/>
      <c r="V1977" s="28"/>
      <c r="W1977" s="28"/>
      <c r="X1977" s="28"/>
      <c r="Y1977" s="28"/>
      <c r="Z1977" s="29"/>
    </row>
    <row r="1978" spans="1:26" ht="14.25" customHeight="1" x14ac:dyDescent="0.2">
      <c r="A1978" s="15"/>
      <c r="B1978" s="15"/>
      <c r="C1978" s="15"/>
      <c r="D1978" s="15"/>
      <c r="E1978" s="15"/>
      <c r="F1978" s="22"/>
      <c r="G1978" s="23"/>
      <c r="H1978" s="16" t="s">
        <v>1778</v>
      </c>
      <c r="I1978" s="16" t="s">
        <v>1779</v>
      </c>
      <c r="J1978" s="16" t="s">
        <v>1782</v>
      </c>
      <c r="K1978" s="24" t="s">
        <v>1783</v>
      </c>
      <c r="L1978" s="25"/>
      <c r="M1978" s="26"/>
      <c r="N1978" s="16" t="s">
        <v>60</v>
      </c>
      <c r="O1978" s="24" t="s">
        <v>61</v>
      </c>
      <c r="P1978" s="25"/>
      <c r="Q1978" s="25"/>
      <c r="R1978" s="25"/>
      <c r="S1978" s="26"/>
      <c r="T1978" s="27">
        <v>30053.77</v>
      </c>
      <c r="U1978" s="28"/>
      <c r="V1978" s="28"/>
      <c r="W1978" s="28"/>
      <c r="X1978" s="28"/>
      <c r="Y1978" s="28"/>
      <c r="Z1978" s="29"/>
    </row>
    <row r="1979" spans="1:26" ht="14.25" customHeight="1" x14ac:dyDescent="0.2">
      <c r="A1979" s="15"/>
      <c r="B1979" s="15"/>
      <c r="C1979" s="15"/>
      <c r="D1979" s="15"/>
      <c r="E1979" s="15"/>
      <c r="F1979" s="22"/>
      <c r="G1979" s="23"/>
      <c r="H1979" s="16" t="s">
        <v>1778</v>
      </c>
      <c r="I1979" s="16" t="s">
        <v>1779</v>
      </c>
      <c r="J1979" s="16" t="s">
        <v>1782</v>
      </c>
      <c r="K1979" s="24" t="s">
        <v>1783</v>
      </c>
      <c r="L1979" s="25"/>
      <c r="M1979" s="26"/>
      <c r="N1979" s="16" t="s">
        <v>60</v>
      </c>
      <c r="O1979" s="24" t="s">
        <v>61</v>
      </c>
      <c r="P1979" s="25"/>
      <c r="Q1979" s="25"/>
      <c r="R1979" s="25"/>
      <c r="S1979" s="26"/>
      <c r="T1979" s="27">
        <v>-7066.68</v>
      </c>
      <c r="U1979" s="28"/>
      <c r="V1979" s="28"/>
      <c r="W1979" s="28"/>
      <c r="X1979" s="28"/>
      <c r="Y1979" s="28"/>
      <c r="Z1979" s="29"/>
    </row>
    <row r="1980" spans="1:26" ht="14.25" customHeight="1" x14ac:dyDescent="0.2">
      <c r="A1980" s="15"/>
      <c r="B1980" s="15"/>
      <c r="C1980" s="15"/>
      <c r="D1980" s="15"/>
      <c r="E1980" s="15"/>
      <c r="F1980" s="22"/>
      <c r="G1980" s="23"/>
      <c r="H1980" s="16" t="s">
        <v>1778</v>
      </c>
      <c r="I1980" s="16" t="s">
        <v>1779</v>
      </c>
      <c r="J1980" s="16" t="s">
        <v>1782</v>
      </c>
      <c r="K1980" s="24" t="s">
        <v>1783</v>
      </c>
      <c r="L1980" s="25"/>
      <c r="M1980" s="26"/>
      <c r="N1980" s="16" t="s">
        <v>23</v>
      </c>
      <c r="O1980" s="24" t="s">
        <v>24</v>
      </c>
      <c r="P1980" s="25"/>
      <c r="Q1980" s="25"/>
      <c r="R1980" s="25"/>
      <c r="S1980" s="26"/>
      <c r="T1980" s="27">
        <v>33147.019999999997</v>
      </c>
      <c r="U1980" s="28"/>
      <c r="V1980" s="28"/>
      <c r="W1980" s="28"/>
      <c r="X1980" s="28"/>
      <c r="Y1980" s="28"/>
      <c r="Z1980" s="29"/>
    </row>
    <row r="1981" spans="1:26" ht="14.25" customHeight="1" x14ac:dyDescent="0.2">
      <c r="A1981" s="15"/>
      <c r="B1981" s="15"/>
      <c r="C1981" s="15"/>
      <c r="D1981" s="15"/>
      <c r="E1981" s="15"/>
      <c r="F1981" s="22"/>
      <c r="G1981" s="23"/>
      <c r="H1981" s="16" t="s">
        <v>1778</v>
      </c>
      <c r="I1981" s="16" t="s">
        <v>1779</v>
      </c>
      <c r="J1981" s="16" t="s">
        <v>1782</v>
      </c>
      <c r="K1981" s="24" t="s">
        <v>1783</v>
      </c>
      <c r="L1981" s="25"/>
      <c r="M1981" s="26"/>
      <c r="N1981" s="16" t="s">
        <v>23</v>
      </c>
      <c r="O1981" s="24" t="s">
        <v>24</v>
      </c>
      <c r="P1981" s="25"/>
      <c r="Q1981" s="25"/>
      <c r="R1981" s="25"/>
      <c r="S1981" s="26"/>
      <c r="T1981" s="27">
        <v>2496717.83</v>
      </c>
      <c r="U1981" s="28"/>
      <c r="V1981" s="28"/>
      <c r="W1981" s="28"/>
      <c r="X1981" s="28"/>
      <c r="Y1981" s="28"/>
      <c r="Z1981" s="29"/>
    </row>
    <row r="1982" spans="1:26" ht="14.25" customHeight="1" x14ac:dyDescent="0.2">
      <c r="A1982" s="15"/>
      <c r="B1982" s="15"/>
      <c r="C1982" s="15"/>
      <c r="D1982" s="15"/>
      <c r="E1982" s="15"/>
      <c r="F1982" s="22"/>
      <c r="G1982" s="23"/>
      <c r="H1982" s="16" t="s">
        <v>1778</v>
      </c>
      <c r="I1982" s="16" t="s">
        <v>1779</v>
      </c>
      <c r="J1982" s="16" t="s">
        <v>1782</v>
      </c>
      <c r="K1982" s="24" t="s">
        <v>1783</v>
      </c>
      <c r="L1982" s="25"/>
      <c r="M1982" s="26"/>
      <c r="N1982" s="16" t="s">
        <v>60</v>
      </c>
      <c r="O1982" s="24" t="s">
        <v>61</v>
      </c>
      <c r="P1982" s="25"/>
      <c r="Q1982" s="25"/>
      <c r="R1982" s="25"/>
      <c r="S1982" s="26"/>
      <c r="T1982" s="27">
        <v>4814.3</v>
      </c>
      <c r="U1982" s="28"/>
      <c r="V1982" s="28"/>
      <c r="W1982" s="28"/>
      <c r="X1982" s="28"/>
      <c r="Y1982" s="28"/>
      <c r="Z1982" s="29"/>
    </row>
    <row r="1983" spans="1:26" ht="14.25" customHeight="1" x14ac:dyDescent="0.2">
      <c r="A1983" s="15"/>
      <c r="B1983" s="15"/>
      <c r="C1983" s="15"/>
      <c r="D1983" s="15"/>
      <c r="E1983" s="15"/>
      <c r="F1983" s="22"/>
      <c r="G1983" s="23"/>
      <c r="H1983" s="16" t="s">
        <v>1778</v>
      </c>
      <c r="I1983" s="16" t="s">
        <v>1779</v>
      </c>
      <c r="J1983" s="16" t="s">
        <v>1782</v>
      </c>
      <c r="K1983" s="24" t="s">
        <v>1783</v>
      </c>
      <c r="L1983" s="25"/>
      <c r="M1983" s="26"/>
      <c r="N1983" s="16" t="s">
        <v>60</v>
      </c>
      <c r="O1983" s="24" t="s">
        <v>61</v>
      </c>
      <c r="P1983" s="25"/>
      <c r="Q1983" s="25"/>
      <c r="R1983" s="25"/>
      <c r="S1983" s="26"/>
      <c r="T1983" s="27">
        <v>109827.97</v>
      </c>
      <c r="U1983" s="28"/>
      <c r="V1983" s="28"/>
      <c r="W1983" s="28"/>
      <c r="X1983" s="28"/>
      <c r="Y1983" s="28"/>
      <c r="Z1983" s="29"/>
    </row>
    <row r="1984" spans="1:26" ht="14.25" customHeight="1" x14ac:dyDescent="0.2">
      <c r="A1984" s="15"/>
      <c r="B1984" s="15"/>
      <c r="C1984" s="15"/>
      <c r="D1984" s="15"/>
      <c r="E1984" s="15"/>
      <c r="F1984" s="22"/>
      <c r="G1984" s="23"/>
      <c r="H1984" s="16" t="s">
        <v>1778</v>
      </c>
      <c r="I1984" s="16" t="s">
        <v>1779</v>
      </c>
      <c r="J1984" s="16" t="s">
        <v>1782</v>
      </c>
      <c r="K1984" s="24" t="s">
        <v>1783</v>
      </c>
      <c r="L1984" s="25"/>
      <c r="M1984" s="26"/>
      <c r="N1984" s="16" t="s">
        <v>23</v>
      </c>
      <c r="O1984" s="24" t="s">
        <v>24</v>
      </c>
      <c r="P1984" s="25"/>
      <c r="Q1984" s="25"/>
      <c r="R1984" s="25"/>
      <c r="S1984" s="26"/>
      <c r="T1984" s="27">
        <v>209610.23999999999</v>
      </c>
      <c r="U1984" s="28"/>
      <c r="V1984" s="28"/>
      <c r="W1984" s="28"/>
      <c r="X1984" s="28"/>
      <c r="Y1984" s="28"/>
      <c r="Z1984" s="29"/>
    </row>
    <row r="1985" spans="1:26" ht="14.25" customHeight="1" x14ac:dyDescent="0.2">
      <c r="A1985" s="15"/>
      <c r="B1985" s="15"/>
      <c r="C1985" s="15"/>
      <c r="D1985" s="15"/>
      <c r="E1985" s="15"/>
      <c r="F1985" s="22"/>
      <c r="G1985" s="23"/>
      <c r="H1985" s="16" t="s">
        <v>1778</v>
      </c>
      <c r="I1985" s="16" t="s">
        <v>1779</v>
      </c>
      <c r="J1985" s="16" t="s">
        <v>1782</v>
      </c>
      <c r="K1985" s="24" t="s">
        <v>1783</v>
      </c>
      <c r="L1985" s="25"/>
      <c r="M1985" s="26"/>
      <c r="N1985" s="16" t="s">
        <v>23</v>
      </c>
      <c r="O1985" s="24" t="s">
        <v>24</v>
      </c>
      <c r="P1985" s="25"/>
      <c r="Q1985" s="25"/>
      <c r="R1985" s="25"/>
      <c r="S1985" s="26"/>
      <c r="T1985" s="27">
        <v>758472.69</v>
      </c>
      <c r="U1985" s="28"/>
      <c r="V1985" s="28"/>
      <c r="W1985" s="28"/>
      <c r="X1985" s="28"/>
      <c r="Y1985" s="28"/>
      <c r="Z1985" s="29"/>
    </row>
    <row r="1986" spans="1:26" ht="14.25" customHeight="1" x14ac:dyDescent="0.2">
      <c r="A1986" s="15"/>
      <c r="B1986" s="15"/>
      <c r="C1986" s="15"/>
      <c r="D1986" s="15"/>
      <c r="E1986" s="15"/>
      <c r="F1986" s="22"/>
      <c r="G1986" s="23"/>
      <c r="H1986" s="16" t="s">
        <v>1778</v>
      </c>
      <c r="I1986" s="16" t="s">
        <v>1779</v>
      </c>
      <c r="J1986" s="16" t="s">
        <v>1782</v>
      </c>
      <c r="K1986" s="24" t="s">
        <v>1783</v>
      </c>
      <c r="L1986" s="25"/>
      <c r="M1986" s="26"/>
      <c r="N1986" s="16" t="s">
        <v>23</v>
      </c>
      <c r="O1986" s="24" t="s">
        <v>24</v>
      </c>
      <c r="P1986" s="25"/>
      <c r="Q1986" s="25"/>
      <c r="R1986" s="25"/>
      <c r="S1986" s="26"/>
      <c r="T1986" s="27">
        <v>19704.05</v>
      </c>
      <c r="U1986" s="28"/>
      <c r="V1986" s="28"/>
      <c r="W1986" s="28"/>
      <c r="X1986" s="28"/>
      <c r="Y1986" s="28"/>
      <c r="Z1986" s="29"/>
    </row>
    <row r="1987" spans="1:26" ht="14.25" customHeight="1" x14ac:dyDescent="0.2">
      <c r="A1987" s="15"/>
      <c r="B1987" s="15"/>
      <c r="C1987" s="15"/>
      <c r="D1987" s="15"/>
      <c r="E1987" s="15"/>
      <c r="F1987" s="22"/>
      <c r="G1987" s="23"/>
      <c r="H1987" s="16" t="s">
        <v>1774</v>
      </c>
      <c r="I1987" s="16" t="s">
        <v>1775</v>
      </c>
      <c r="J1987" s="16" t="s">
        <v>1784</v>
      </c>
      <c r="K1987" s="24" t="s">
        <v>1785</v>
      </c>
      <c r="L1987" s="25"/>
      <c r="M1987" s="26"/>
      <c r="N1987" s="16" t="s">
        <v>60</v>
      </c>
      <c r="O1987" s="24" t="s">
        <v>61</v>
      </c>
      <c r="P1987" s="25"/>
      <c r="Q1987" s="25"/>
      <c r="R1987" s="25"/>
      <c r="S1987" s="26"/>
      <c r="T1987" s="27">
        <v>51761.79</v>
      </c>
      <c r="U1987" s="28"/>
      <c r="V1987" s="28"/>
      <c r="W1987" s="28"/>
      <c r="X1987" s="28"/>
      <c r="Y1987" s="28"/>
      <c r="Z1987" s="29"/>
    </row>
    <row r="1988" spans="1:26" ht="14.25" customHeight="1" x14ac:dyDescent="0.2">
      <c r="A1988" s="15"/>
      <c r="B1988" s="15"/>
      <c r="C1988" s="15"/>
      <c r="D1988" s="15"/>
      <c r="E1988" s="15"/>
      <c r="F1988" s="22"/>
      <c r="G1988" s="23"/>
      <c r="H1988" s="16" t="s">
        <v>1774</v>
      </c>
      <c r="I1988" s="16" t="s">
        <v>1775</v>
      </c>
      <c r="J1988" s="16" t="s">
        <v>1784</v>
      </c>
      <c r="K1988" s="24" t="s">
        <v>1785</v>
      </c>
      <c r="L1988" s="25"/>
      <c r="M1988" s="26"/>
      <c r="N1988" s="16" t="s">
        <v>23</v>
      </c>
      <c r="O1988" s="24" t="s">
        <v>24</v>
      </c>
      <c r="P1988" s="25"/>
      <c r="Q1988" s="25"/>
      <c r="R1988" s="25"/>
      <c r="S1988" s="26"/>
      <c r="T1988" s="27">
        <v>117367.13</v>
      </c>
      <c r="U1988" s="28"/>
      <c r="V1988" s="28"/>
      <c r="W1988" s="28"/>
      <c r="X1988" s="28"/>
      <c r="Y1988" s="28"/>
      <c r="Z1988" s="29"/>
    </row>
    <row r="1989" spans="1:26" ht="14.25" customHeight="1" x14ac:dyDescent="0.2">
      <c r="A1989" s="15"/>
      <c r="B1989" s="15"/>
      <c r="C1989" s="15"/>
      <c r="D1989" s="15"/>
      <c r="E1989" s="15"/>
      <c r="F1989" s="22"/>
      <c r="G1989" s="23"/>
      <c r="H1989" s="16" t="s">
        <v>1774</v>
      </c>
      <c r="I1989" s="16" t="s">
        <v>1775</v>
      </c>
      <c r="J1989" s="16" t="s">
        <v>1784</v>
      </c>
      <c r="K1989" s="24" t="s">
        <v>1785</v>
      </c>
      <c r="L1989" s="25"/>
      <c r="M1989" s="26"/>
      <c r="N1989" s="16" t="s">
        <v>23</v>
      </c>
      <c r="O1989" s="24" t="s">
        <v>24</v>
      </c>
      <c r="P1989" s="25"/>
      <c r="Q1989" s="25"/>
      <c r="R1989" s="25"/>
      <c r="S1989" s="26"/>
      <c r="T1989" s="27">
        <v>20335.95</v>
      </c>
      <c r="U1989" s="28"/>
      <c r="V1989" s="28"/>
      <c r="W1989" s="28"/>
      <c r="X1989" s="28"/>
      <c r="Y1989" s="28"/>
      <c r="Z1989" s="29"/>
    </row>
    <row r="1990" spans="1:26" ht="14.25" customHeight="1" x14ac:dyDescent="0.2">
      <c r="A1990" s="15"/>
      <c r="B1990" s="15"/>
      <c r="C1990" s="15"/>
      <c r="D1990" s="15"/>
      <c r="E1990" s="15"/>
      <c r="F1990" s="22"/>
      <c r="G1990" s="23"/>
      <c r="H1990" s="16" t="s">
        <v>1778</v>
      </c>
      <c r="I1990" s="16" t="s">
        <v>1779</v>
      </c>
      <c r="J1990" s="16" t="s">
        <v>1786</v>
      </c>
      <c r="K1990" s="24" t="s">
        <v>1787</v>
      </c>
      <c r="L1990" s="25"/>
      <c r="M1990" s="26"/>
      <c r="N1990" s="16" t="s">
        <v>23</v>
      </c>
      <c r="O1990" s="24" t="s">
        <v>24</v>
      </c>
      <c r="P1990" s="25"/>
      <c r="Q1990" s="25"/>
      <c r="R1990" s="25"/>
      <c r="S1990" s="26"/>
      <c r="T1990" s="27">
        <v>806.24</v>
      </c>
      <c r="U1990" s="28"/>
      <c r="V1990" s="28"/>
      <c r="W1990" s="28"/>
      <c r="X1990" s="28"/>
      <c r="Y1990" s="28"/>
      <c r="Z1990" s="29"/>
    </row>
    <row r="1991" spans="1:26" ht="14.25" customHeight="1" x14ac:dyDescent="0.2">
      <c r="A1991" s="15"/>
      <c r="B1991" s="15"/>
      <c r="C1991" s="15"/>
      <c r="D1991" s="15"/>
      <c r="E1991" s="15"/>
      <c r="F1991" s="22"/>
      <c r="G1991" s="23"/>
      <c r="H1991" s="16" t="s">
        <v>1778</v>
      </c>
      <c r="I1991" s="16" t="s">
        <v>1779</v>
      </c>
      <c r="J1991" s="16" t="s">
        <v>1786</v>
      </c>
      <c r="K1991" s="24" t="s">
        <v>1787</v>
      </c>
      <c r="L1991" s="25"/>
      <c r="M1991" s="26"/>
      <c r="N1991" s="16" t="s">
        <v>23</v>
      </c>
      <c r="O1991" s="24" t="s">
        <v>24</v>
      </c>
      <c r="P1991" s="25"/>
      <c r="Q1991" s="25"/>
      <c r="R1991" s="25"/>
      <c r="S1991" s="26"/>
      <c r="T1991" s="27">
        <v>15071.04</v>
      </c>
      <c r="U1991" s="28"/>
      <c r="V1991" s="28"/>
      <c r="W1991" s="28"/>
      <c r="X1991" s="28"/>
      <c r="Y1991" s="28"/>
      <c r="Z1991" s="29"/>
    </row>
    <row r="1992" spans="1:26" ht="14.25" customHeight="1" x14ac:dyDescent="0.2">
      <c r="A1992" s="15"/>
      <c r="B1992" s="15"/>
      <c r="C1992" s="15"/>
      <c r="D1992" s="15"/>
      <c r="E1992" s="15"/>
      <c r="F1992" s="22"/>
      <c r="G1992" s="23"/>
      <c r="H1992" s="16" t="s">
        <v>1778</v>
      </c>
      <c r="I1992" s="16" t="s">
        <v>1779</v>
      </c>
      <c r="J1992" s="16" t="s">
        <v>1786</v>
      </c>
      <c r="K1992" s="24" t="s">
        <v>1787</v>
      </c>
      <c r="L1992" s="25"/>
      <c r="M1992" s="26"/>
      <c r="N1992" s="16" t="s">
        <v>23</v>
      </c>
      <c r="O1992" s="24" t="s">
        <v>24</v>
      </c>
      <c r="P1992" s="25"/>
      <c r="Q1992" s="25"/>
      <c r="R1992" s="25"/>
      <c r="S1992" s="26"/>
      <c r="T1992" s="27">
        <v>241307.17</v>
      </c>
      <c r="U1992" s="28"/>
      <c r="V1992" s="28"/>
      <c r="W1992" s="28"/>
      <c r="X1992" s="28"/>
      <c r="Y1992" s="28"/>
      <c r="Z1992" s="29"/>
    </row>
    <row r="1993" spans="1:26" ht="14.25" customHeight="1" x14ac:dyDescent="0.2">
      <c r="A1993" s="15"/>
      <c r="B1993" s="15"/>
      <c r="C1993" s="15"/>
      <c r="D1993" s="15"/>
      <c r="E1993" s="15"/>
      <c r="F1993" s="22"/>
      <c r="G1993" s="23"/>
      <c r="H1993" s="16" t="s">
        <v>1778</v>
      </c>
      <c r="I1993" s="16" t="s">
        <v>1779</v>
      </c>
      <c r="J1993" s="16" t="s">
        <v>1788</v>
      </c>
      <c r="K1993" s="24" t="s">
        <v>1789</v>
      </c>
      <c r="L1993" s="25"/>
      <c r="M1993" s="26"/>
      <c r="N1993" s="16" t="s">
        <v>23</v>
      </c>
      <c r="O1993" s="24" t="s">
        <v>24</v>
      </c>
      <c r="P1993" s="25"/>
      <c r="Q1993" s="25"/>
      <c r="R1993" s="25"/>
      <c r="S1993" s="26"/>
      <c r="T1993" s="27">
        <v>177317.34</v>
      </c>
      <c r="U1993" s="28"/>
      <c r="V1993" s="28"/>
      <c r="W1993" s="28"/>
      <c r="X1993" s="28"/>
      <c r="Y1993" s="28"/>
      <c r="Z1993" s="29"/>
    </row>
    <row r="1994" spans="1:26" ht="14.25" customHeight="1" x14ac:dyDescent="0.2">
      <c r="A1994" s="15"/>
      <c r="B1994" s="15"/>
      <c r="C1994" s="15"/>
      <c r="D1994" s="15"/>
      <c r="E1994" s="15"/>
      <c r="F1994" s="22"/>
      <c r="G1994" s="23"/>
      <c r="H1994" s="16" t="s">
        <v>1778</v>
      </c>
      <c r="I1994" s="16" t="s">
        <v>1779</v>
      </c>
      <c r="J1994" s="16" t="s">
        <v>1788</v>
      </c>
      <c r="K1994" s="24" t="s">
        <v>1789</v>
      </c>
      <c r="L1994" s="25"/>
      <c r="M1994" s="26"/>
      <c r="N1994" s="16" t="s">
        <v>60</v>
      </c>
      <c r="O1994" s="24" t="s">
        <v>61</v>
      </c>
      <c r="P1994" s="25"/>
      <c r="Q1994" s="25"/>
      <c r="R1994" s="25"/>
      <c r="S1994" s="26"/>
      <c r="T1994" s="27">
        <v>35861.64</v>
      </c>
      <c r="U1994" s="28"/>
      <c r="V1994" s="28"/>
      <c r="W1994" s="28"/>
      <c r="X1994" s="28"/>
      <c r="Y1994" s="28"/>
      <c r="Z1994" s="29"/>
    </row>
    <row r="1995" spans="1:26" ht="14.25" customHeight="1" x14ac:dyDescent="0.2">
      <c r="A1995" s="15"/>
      <c r="B1995" s="15"/>
      <c r="C1995" s="15"/>
      <c r="D1995" s="15"/>
      <c r="E1995" s="15"/>
      <c r="F1995" s="22"/>
      <c r="G1995" s="23"/>
      <c r="H1995" s="16" t="s">
        <v>1778</v>
      </c>
      <c r="I1995" s="16" t="s">
        <v>1779</v>
      </c>
      <c r="J1995" s="16" t="s">
        <v>1790</v>
      </c>
      <c r="K1995" s="24" t="s">
        <v>1791</v>
      </c>
      <c r="L1995" s="25"/>
      <c r="M1995" s="26"/>
      <c r="N1995" s="16" t="s">
        <v>23</v>
      </c>
      <c r="O1995" s="24" t="s">
        <v>24</v>
      </c>
      <c r="P1995" s="25"/>
      <c r="Q1995" s="25"/>
      <c r="R1995" s="25"/>
      <c r="S1995" s="26"/>
      <c r="T1995" s="27">
        <v>1289.5</v>
      </c>
      <c r="U1995" s="28"/>
      <c r="V1995" s="28"/>
      <c r="W1995" s="28"/>
      <c r="X1995" s="28"/>
      <c r="Y1995" s="28"/>
      <c r="Z1995" s="29"/>
    </row>
    <row r="1996" spans="1:26" ht="14.25" customHeight="1" x14ac:dyDescent="0.2">
      <c r="A1996" s="15"/>
      <c r="B1996" s="15"/>
      <c r="C1996" s="15"/>
      <c r="D1996" s="15"/>
      <c r="E1996" s="15"/>
      <c r="F1996" s="22"/>
      <c r="G1996" s="23"/>
      <c r="H1996" s="16" t="s">
        <v>1778</v>
      </c>
      <c r="I1996" s="16" t="s">
        <v>1779</v>
      </c>
      <c r="J1996" s="16" t="s">
        <v>1790</v>
      </c>
      <c r="K1996" s="24" t="s">
        <v>1791</v>
      </c>
      <c r="L1996" s="25"/>
      <c r="M1996" s="26"/>
      <c r="N1996" s="16" t="s">
        <v>23</v>
      </c>
      <c r="O1996" s="24" t="s">
        <v>24</v>
      </c>
      <c r="P1996" s="25"/>
      <c r="Q1996" s="25"/>
      <c r="R1996" s="25"/>
      <c r="S1996" s="26"/>
      <c r="T1996" s="27">
        <v>4925822.5</v>
      </c>
      <c r="U1996" s="28"/>
      <c r="V1996" s="28"/>
      <c r="W1996" s="28"/>
      <c r="X1996" s="28"/>
      <c r="Y1996" s="28"/>
      <c r="Z1996" s="29"/>
    </row>
    <row r="1997" spans="1:26" ht="14.25" customHeight="1" x14ac:dyDescent="0.2">
      <c r="A1997" s="15"/>
      <c r="B1997" s="15"/>
      <c r="C1997" s="15"/>
      <c r="D1997" s="15"/>
      <c r="E1997" s="15"/>
      <c r="F1997" s="22"/>
      <c r="G1997" s="23"/>
      <c r="H1997" s="16" t="s">
        <v>1778</v>
      </c>
      <c r="I1997" s="16" t="s">
        <v>1779</v>
      </c>
      <c r="J1997" s="16" t="s">
        <v>1790</v>
      </c>
      <c r="K1997" s="24" t="s">
        <v>1791</v>
      </c>
      <c r="L1997" s="25"/>
      <c r="M1997" s="26"/>
      <c r="N1997" s="16" t="s">
        <v>60</v>
      </c>
      <c r="O1997" s="24" t="s">
        <v>61</v>
      </c>
      <c r="P1997" s="25"/>
      <c r="Q1997" s="25"/>
      <c r="R1997" s="25"/>
      <c r="S1997" s="26"/>
      <c r="T1997" s="27">
        <v>1875.01</v>
      </c>
      <c r="U1997" s="28"/>
      <c r="V1997" s="28"/>
      <c r="W1997" s="28"/>
      <c r="X1997" s="28"/>
      <c r="Y1997" s="28"/>
      <c r="Z1997" s="29"/>
    </row>
    <row r="1998" spans="1:26" ht="14.25" customHeight="1" x14ac:dyDescent="0.2">
      <c r="A1998" s="15"/>
      <c r="B1998" s="15"/>
      <c r="C1998" s="15"/>
      <c r="D1998" s="15"/>
      <c r="E1998" s="15"/>
      <c r="F1998" s="22"/>
      <c r="G1998" s="23"/>
      <c r="H1998" s="16" t="s">
        <v>1778</v>
      </c>
      <c r="I1998" s="16" t="s">
        <v>1779</v>
      </c>
      <c r="J1998" s="16" t="s">
        <v>1790</v>
      </c>
      <c r="K1998" s="24" t="s">
        <v>1791</v>
      </c>
      <c r="L1998" s="25"/>
      <c r="M1998" s="26"/>
      <c r="N1998" s="16" t="s">
        <v>60</v>
      </c>
      <c r="O1998" s="24" t="s">
        <v>61</v>
      </c>
      <c r="P1998" s="25"/>
      <c r="Q1998" s="25"/>
      <c r="R1998" s="25"/>
      <c r="S1998" s="26"/>
      <c r="T1998" s="27">
        <v>-315311.59000000003</v>
      </c>
      <c r="U1998" s="28"/>
      <c r="V1998" s="28"/>
      <c r="W1998" s="28"/>
      <c r="X1998" s="28"/>
      <c r="Y1998" s="28"/>
      <c r="Z1998" s="29"/>
    </row>
    <row r="1999" spans="1:26" ht="14.25" customHeight="1" x14ac:dyDescent="0.2">
      <c r="A1999" s="15"/>
      <c r="B1999" s="15"/>
      <c r="C1999" s="15"/>
      <c r="D1999" s="15"/>
      <c r="E1999" s="15"/>
      <c r="F1999" s="22"/>
      <c r="G1999" s="23"/>
      <c r="H1999" s="16" t="s">
        <v>1778</v>
      </c>
      <c r="I1999" s="16" t="s">
        <v>1779</v>
      </c>
      <c r="J1999" s="16" t="s">
        <v>1792</v>
      </c>
      <c r="K1999" s="24" t="s">
        <v>1793</v>
      </c>
      <c r="L1999" s="25"/>
      <c r="M1999" s="26"/>
      <c r="N1999" s="16" t="s">
        <v>23</v>
      </c>
      <c r="O1999" s="24" t="s">
        <v>24</v>
      </c>
      <c r="P1999" s="25"/>
      <c r="Q1999" s="25"/>
      <c r="R1999" s="25"/>
      <c r="S1999" s="26"/>
      <c r="T1999" s="27">
        <v>25855.16</v>
      </c>
      <c r="U1999" s="28"/>
      <c r="V1999" s="28"/>
      <c r="W1999" s="28"/>
      <c r="X1999" s="28"/>
      <c r="Y1999" s="28"/>
      <c r="Z1999" s="29"/>
    </row>
    <row r="2000" spans="1:26" ht="14.25" customHeight="1" x14ac:dyDescent="0.2">
      <c r="A2000" s="15"/>
      <c r="B2000" s="15"/>
      <c r="C2000" s="15"/>
      <c r="D2000" s="15"/>
      <c r="E2000" s="15"/>
      <c r="F2000" s="22"/>
      <c r="G2000" s="23"/>
      <c r="H2000" s="16" t="s">
        <v>1778</v>
      </c>
      <c r="I2000" s="16" t="s">
        <v>1779</v>
      </c>
      <c r="J2000" s="16" t="s">
        <v>1794</v>
      </c>
      <c r="K2000" s="24" t="s">
        <v>1795</v>
      </c>
      <c r="L2000" s="25"/>
      <c r="M2000" s="26"/>
      <c r="N2000" s="16" t="s">
        <v>60</v>
      </c>
      <c r="O2000" s="24" t="s">
        <v>61</v>
      </c>
      <c r="P2000" s="25"/>
      <c r="Q2000" s="25"/>
      <c r="R2000" s="25"/>
      <c r="S2000" s="26"/>
      <c r="T2000" s="27">
        <v>30370.67</v>
      </c>
      <c r="U2000" s="28"/>
      <c r="V2000" s="28"/>
      <c r="W2000" s="28"/>
      <c r="X2000" s="28"/>
      <c r="Y2000" s="28"/>
      <c r="Z2000" s="29"/>
    </row>
    <row r="2001" spans="1:26" ht="14.25" customHeight="1" x14ac:dyDescent="0.2">
      <c r="A2001" s="15"/>
      <c r="B2001" s="15"/>
      <c r="C2001" s="15"/>
      <c r="D2001" s="15"/>
      <c r="E2001" s="15"/>
      <c r="F2001" s="22"/>
      <c r="G2001" s="23"/>
      <c r="H2001" s="16" t="s">
        <v>1778</v>
      </c>
      <c r="I2001" s="16" t="s">
        <v>1779</v>
      </c>
      <c r="J2001" s="16" t="s">
        <v>1794</v>
      </c>
      <c r="K2001" s="24" t="s">
        <v>1795</v>
      </c>
      <c r="L2001" s="25"/>
      <c r="M2001" s="26"/>
      <c r="N2001" s="16" t="s">
        <v>23</v>
      </c>
      <c r="O2001" s="24" t="s">
        <v>24</v>
      </c>
      <c r="P2001" s="25"/>
      <c r="Q2001" s="25"/>
      <c r="R2001" s="25"/>
      <c r="S2001" s="26"/>
      <c r="T2001" s="27">
        <v>198758.85</v>
      </c>
      <c r="U2001" s="28"/>
      <c r="V2001" s="28"/>
      <c r="W2001" s="28"/>
      <c r="X2001" s="28"/>
      <c r="Y2001" s="28"/>
      <c r="Z2001" s="29"/>
    </row>
    <row r="2002" spans="1:26" ht="14.25" customHeight="1" x14ac:dyDescent="0.2">
      <c r="A2002" s="15"/>
      <c r="B2002" s="15"/>
      <c r="C2002" s="15"/>
      <c r="D2002" s="15"/>
      <c r="E2002" s="15"/>
      <c r="F2002" s="22"/>
      <c r="G2002" s="23"/>
      <c r="H2002" s="16" t="s">
        <v>1778</v>
      </c>
      <c r="I2002" s="16" t="s">
        <v>1779</v>
      </c>
      <c r="J2002" s="16" t="s">
        <v>1794</v>
      </c>
      <c r="K2002" s="24" t="s">
        <v>1795</v>
      </c>
      <c r="L2002" s="25"/>
      <c r="M2002" s="26"/>
      <c r="N2002" s="16" t="s">
        <v>23</v>
      </c>
      <c r="O2002" s="24" t="s">
        <v>24</v>
      </c>
      <c r="P2002" s="25"/>
      <c r="Q2002" s="25"/>
      <c r="R2002" s="25"/>
      <c r="S2002" s="26"/>
      <c r="T2002" s="27">
        <v>4862083.38</v>
      </c>
      <c r="U2002" s="28"/>
      <c r="V2002" s="28"/>
      <c r="W2002" s="28"/>
      <c r="X2002" s="28"/>
      <c r="Y2002" s="28"/>
      <c r="Z2002" s="29"/>
    </row>
    <row r="2003" spans="1:26" ht="14.25" customHeight="1" x14ac:dyDescent="0.2">
      <c r="A2003" s="15"/>
      <c r="B2003" s="15"/>
      <c r="C2003" s="15"/>
      <c r="D2003" s="15"/>
      <c r="E2003" s="15"/>
      <c r="F2003" s="22"/>
      <c r="G2003" s="23"/>
      <c r="H2003" s="16" t="s">
        <v>1778</v>
      </c>
      <c r="I2003" s="16" t="s">
        <v>1779</v>
      </c>
      <c r="J2003" s="16" t="s">
        <v>1794</v>
      </c>
      <c r="K2003" s="24" t="s">
        <v>1795</v>
      </c>
      <c r="L2003" s="25"/>
      <c r="M2003" s="26"/>
      <c r="N2003" s="16" t="s">
        <v>60</v>
      </c>
      <c r="O2003" s="24" t="s">
        <v>61</v>
      </c>
      <c r="P2003" s="25"/>
      <c r="Q2003" s="25"/>
      <c r="R2003" s="25"/>
      <c r="S2003" s="26"/>
      <c r="T2003" s="27">
        <v>2135503.6800000002</v>
      </c>
      <c r="U2003" s="28"/>
      <c r="V2003" s="28"/>
      <c r="W2003" s="28"/>
      <c r="X2003" s="28"/>
      <c r="Y2003" s="28"/>
      <c r="Z2003" s="29"/>
    </row>
    <row r="2004" spans="1:26" ht="14.25" customHeight="1" x14ac:dyDescent="0.2">
      <c r="A2004" s="15"/>
      <c r="B2004" s="15"/>
      <c r="C2004" s="15"/>
      <c r="D2004" s="15"/>
      <c r="E2004" s="15"/>
      <c r="F2004" s="22"/>
      <c r="G2004" s="23"/>
      <c r="H2004" s="16" t="s">
        <v>1774</v>
      </c>
      <c r="I2004" s="16" t="s">
        <v>1775</v>
      </c>
      <c r="J2004" s="16" t="s">
        <v>1796</v>
      </c>
      <c r="K2004" s="24" t="s">
        <v>1797</v>
      </c>
      <c r="L2004" s="25"/>
      <c r="M2004" s="26"/>
      <c r="N2004" s="16" t="s">
        <v>23</v>
      </c>
      <c r="O2004" s="24" t="s">
        <v>24</v>
      </c>
      <c r="P2004" s="25"/>
      <c r="Q2004" s="25"/>
      <c r="R2004" s="25"/>
      <c r="S2004" s="26"/>
      <c r="T2004" s="27">
        <v>43648.73</v>
      </c>
      <c r="U2004" s="28"/>
      <c r="V2004" s="28"/>
      <c r="W2004" s="28"/>
      <c r="X2004" s="28"/>
      <c r="Y2004" s="28"/>
      <c r="Z2004" s="29"/>
    </row>
    <row r="2005" spans="1:26" ht="14.25" customHeight="1" x14ac:dyDescent="0.2">
      <c r="A2005" s="15"/>
      <c r="B2005" s="15"/>
      <c r="C2005" s="15"/>
      <c r="D2005" s="15"/>
      <c r="E2005" s="15"/>
      <c r="F2005" s="22"/>
      <c r="G2005" s="23"/>
      <c r="H2005" s="16" t="s">
        <v>1774</v>
      </c>
      <c r="I2005" s="16" t="s">
        <v>1775</v>
      </c>
      <c r="J2005" s="16" t="s">
        <v>1796</v>
      </c>
      <c r="K2005" s="24" t="s">
        <v>1797</v>
      </c>
      <c r="L2005" s="25"/>
      <c r="M2005" s="26"/>
      <c r="N2005" s="16" t="s">
        <v>23</v>
      </c>
      <c r="O2005" s="24" t="s">
        <v>24</v>
      </c>
      <c r="P2005" s="25"/>
      <c r="Q2005" s="25"/>
      <c r="R2005" s="25"/>
      <c r="S2005" s="26"/>
      <c r="T2005" s="27">
        <v>1507101.18</v>
      </c>
      <c r="U2005" s="28"/>
      <c r="V2005" s="28"/>
      <c r="W2005" s="28"/>
      <c r="X2005" s="28"/>
      <c r="Y2005" s="28"/>
      <c r="Z2005" s="29"/>
    </row>
    <row r="2006" spans="1:26" ht="14.25" customHeight="1" x14ac:dyDescent="0.2">
      <c r="A2006" s="15"/>
      <c r="B2006" s="15"/>
      <c r="C2006" s="15"/>
      <c r="D2006" s="15"/>
      <c r="E2006" s="15"/>
      <c r="F2006" s="22"/>
      <c r="G2006" s="23"/>
      <c r="H2006" s="16" t="s">
        <v>1774</v>
      </c>
      <c r="I2006" s="16" t="s">
        <v>1775</v>
      </c>
      <c r="J2006" s="16" t="s">
        <v>1796</v>
      </c>
      <c r="K2006" s="24" t="s">
        <v>1797</v>
      </c>
      <c r="L2006" s="25"/>
      <c r="M2006" s="26"/>
      <c r="N2006" s="16" t="s">
        <v>23</v>
      </c>
      <c r="O2006" s="24" t="s">
        <v>24</v>
      </c>
      <c r="P2006" s="25"/>
      <c r="Q2006" s="25"/>
      <c r="R2006" s="25"/>
      <c r="S2006" s="26"/>
      <c r="T2006" s="27">
        <v>3141358</v>
      </c>
      <c r="U2006" s="28"/>
      <c r="V2006" s="28"/>
      <c r="W2006" s="28"/>
      <c r="X2006" s="28"/>
      <c r="Y2006" s="28"/>
      <c r="Z2006" s="29"/>
    </row>
    <row r="2007" spans="1:26" ht="14.25" customHeight="1" x14ac:dyDescent="0.2">
      <c r="A2007" s="15"/>
      <c r="B2007" s="15"/>
      <c r="C2007" s="15"/>
      <c r="D2007" s="15"/>
      <c r="E2007" s="15"/>
      <c r="F2007" s="22"/>
      <c r="G2007" s="23"/>
      <c r="H2007" s="16" t="s">
        <v>1774</v>
      </c>
      <c r="I2007" s="16" t="s">
        <v>1775</v>
      </c>
      <c r="J2007" s="16" t="s">
        <v>1796</v>
      </c>
      <c r="K2007" s="24" t="s">
        <v>1797</v>
      </c>
      <c r="L2007" s="25"/>
      <c r="M2007" s="26"/>
      <c r="N2007" s="16" t="s">
        <v>60</v>
      </c>
      <c r="O2007" s="24" t="s">
        <v>61</v>
      </c>
      <c r="P2007" s="25"/>
      <c r="Q2007" s="25"/>
      <c r="R2007" s="25"/>
      <c r="S2007" s="26"/>
      <c r="T2007" s="27">
        <v>-349370.11</v>
      </c>
      <c r="U2007" s="28"/>
      <c r="V2007" s="28"/>
      <c r="W2007" s="28"/>
      <c r="X2007" s="28"/>
      <c r="Y2007" s="28"/>
      <c r="Z2007" s="29"/>
    </row>
    <row r="2008" spans="1:26" ht="14.25" customHeight="1" x14ac:dyDescent="0.2">
      <c r="A2008" s="15"/>
      <c r="B2008" s="15"/>
      <c r="C2008" s="15"/>
      <c r="D2008" s="15"/>
      <c r="E2008" s="15"/>
      <c r="F2008" s="22"/>
      <c r="G2008" s="23"/>
      <c r="H2008" s="16" t="s">
        <v>1774</v>
      </c>
      <c r="I2008" s="16" t="s">
        <v>1775</v>
      </c>
      <c r="J2008" s="16" t="s">
        <v>1796</v>
      </c>
      <c r="K2008" s="24" t="s">
        <v>1797</v>
      </c>
      <c r="L2008" s="25"/>
      <c r="M2008" s="26"/>
      <c r="N2008" s="16" t="s">
        <v>60</v>
      </c>
      <c r="O2008" s="24" t="s">
        <v>61</v>
      </c>
      <c r="P2008" s="25"/>
      <c r="Q2008" s="25"/>
      <c r="R2008" s="25"/>
      <c r="S2008" s="26"/>
      <c r="T2008" s="27">
        <v>1610288.16</v>
      </c>
      <c r="U2008" s="28"/>
      <c r="V2008" s="28"/>
      <c r="W2008" s="28"/>
      <c r="X2008" s="28"/>
      <c r="Y2008" s="28"/>
      <c r="Z2008" s="29"/>
    </row>
    <row r="2009" spans="1:26" ht="14.25" customHeight="1" x14ac:dyDescent="0.2">
      <c r="A2009" s="15"/>
      <c r="B2009" s="15"/>
      <c r="C2009" s="15"/>
      <c r="D2009" s="15"/>
      <c r="E2009" s="15"/>
      <c r="F2009" s="22"/>
      <c r="G2009" s="23"/>
      <c r="H2009" s="16" t="s">
        <v>1774</v>
      </c>
      <c r="I2009" s="16" t="s">
        <v>1775</v>
      </c>
      <c r="J2009" s="16" t="s">
        <v>1796</v>
      </c>
      <c r="K2009" s="24" t="s">
        <v>1797</v>
      </c>
      <c r="L2009" s="25"/>
      <c r="M2009" s="26"/>
      <c r="N2009" s="16" t="s">
        <v>23</v>
      </c>
      <c r="O2009" s="24" t="s">
        <v>24</v>
      </c>
      <c r="P2009" s="25"/>
      <c r="Q2009" s="25"/>
      <c r="R2009" s="25"/>
      <c r="S2009" s="26"/>
      <c r="T2009" s="27">
        <v>176646.45</v>
      </c>
      <c r="U2009" s="28"/>
      <c r="V2009" s="28"/>
      <c r="W2009" s="28"/>
      <c r="X2009" s="28"/>
      <c r="Y2009" s="28"/>
      <c r="Z2009" s="29"/>
    </row>
    <row r="2010" spans="1:26" ht="14.25" customHeight="1" x14ac:dyDescent="0.2">
      <c r="A2010" s="15"/>
      <c r="B2010" s="15"/>
      <c r="C2010" s="15"/>
      <c r="D2010" s="15"/>
      <c r="E2010" s="15"/>
      <c r="F2010" s="22"/>
      <c r="G2010" s="23"/>
      <c r="H2010" s="16" t="s">
        <v>1774</v>
      </c>
      <c r="I2010" s="16" t="s">
        <v>1775</v>
      </c>
      <c r="J2010" s="16" t="s">
        <v>1796</v>
      </c>
      <c r="K2010" s="24" t="s">
        <v>1797</v>
      </c>
      <c r="L2010" s="25"/>
      <c r="M2010" s="26"/>
      <c r="N2010" s="16" t="s">
        <v>60</v>
      </c>
      <c r="O2010" s="24" t="s">
        <v>61</v>
      </c>
      <c r="P2010" s="25"/>
      <c r="Q2010" s="25"/>
      <c r="R2010" s="25"/>
      <c r="S2010" s="26"/>
      <c r="T2010" s="27">
        <v>44610.720000000001</v>
      </c>
      <c r="U2010" s="28"/>
      <c r="V2010" s="28"/>
      <c r="W2010" s="28"/>
      <c r="X2010" s="28"/>
      <c r="Y2010" s="28"/>
      <c r="Z2010" s="29"/>
    </row>
    <row r="2011" spans="1:26" ht="14.25" customHeight="1" x14ac:dyDescent="0.2">
      <c r="A2011" s="15"/>
      <c r="B2011" s="15"/>
      <c r="C2011" s="15"/>
      <c r="D2011" s="15"/>
      <c r="E2011" s="15"/>
      <c r="F2011" s="22"/>
      <c r="G2011" s="23"/>
      <c r="H2011" s="16" t="s">
        <v>1778</v>
      </c>
      <c r="I2011" s="16" t="s">
        <v>1779</v>
      </c>
      <c r="J2011" s="16" t="s">
        <v>1798</v>
      </c>
      <c r="K2011" s="24" t="s">
        <v>1799</v>
      </c>
      <c r="L2011" s="25"/>
      <c r="M2011" s="26"/>
      <c r="N2011" s="16" t="s">
        <v>23</v>
      </c>
      <c r="O2011" s="24" t="s">
        <v>24</v>
      </c>
      <c r="P2011" s="25"/>
      <c r="Q2011" s="25"/>
      <c r="R2011" s="25"/>
      <c r="S2011" s="26"/>
      <c r="T2011" s="27">
        <v>12574.36</v>
      </c>
      <c r="U2011" s="28"/>
      <c r="V2011" s="28"/>
      <c r="W2011" s="28"/>
      <c r="X2011" s="28"/>
      <c r="Y2011" s="28"/>
      <c r="Z2011" s="29"/>
    </row>
    <row r="2012" spans="1:26" ht="14.25" customHeight="1" x14ac:dyDescent="0.2">
      <c r="A2012" s="15"/>
      <c r="B2012" s="15"/>
      <c r="C2012" s="15"/>
      <c r="D2012" s="15"/>
      <c r="E2012" s="15"/>
      <c r="F2012" s="22"/>
      <c r="G2012" s="23"/>
      <c r="H2012" s="16" t="s">
        <v>1778</v>
      </c>
      <c r="I2012" s="16" t="s">
        <v>1779</v>
      </c>
      <c r="J2012" s="16" t="s">
        <v>1800</v>
      </c>
      <c r="K2012" s="24" t="s">
        <v>1801</v>
      </c>
      <c r="L2012" s="25"/>
      <c r="M2012" s="26"/>
      <c r="N2012" s="16" t="s">
        <v>23</v>
      </c>
      <c r="O2012" s="24" t="s">
        <v>24</v>
      </c>
      <c r="P2012" s="25"/>
      <c r="Q2012" s="25"/>
      <c r="R2012" s="25"/>
      <c r="S2012" s="26"/>
      <c r="T2012" s="27">
        <v>6731</v>
      </c>
      <c r="U2012" s="28"/>
      <c r="V2012" s="28"/>
      <c r="W2012" s="28"/>
      <c r="X2012" s="28"/>
      <c r="Y2012" s="28"/>
      <c r="Z2012" s="29"/>
    </row>
    <row r="2013" spans="1:26" ht="14.25" customHeight="1" x14ac:dyDescent="0.2">
      <c r="A2013" s="15"/>
      <c r="B2013" s="15"/>
      <c r="C2013" s="15"/>
      <c r="D2013" s="15"/>
      <c r="E2013" s="15"/>
      <c r="F2013" s="22"/>
      <c r="G2013" s="23"/>
      <c r="H2013" s="16" t="s">
        <v>1778</v>
      </c>
      <c r="I2013" s="16" t="s">
        <v>1779</v>
      </c>
      <c r="J2013" s="16" t="s">
        <v>1800</v>
      </c>
      <c r="K2013" s="24" t="s">
        <v>1801</v>
      </c>
      <c r="L2013" s="25"/>
      <c r="M2013" s="26"/>
      <c r="N2013" s="16" t="s">
        <v>23</v>
      </c>
      <c r="O2013" s="24" t="s">
        <v>24</v>
      </c>
      <c r="P2013" s="25"/>
      <c r="Q2013" s="25"/>
      <c r="R2013" s="25"/>
      <c r="S2013" s="26"/>
      <c r="T2013" s="27">
        <v>34010.25</v>
      </c>
      <c r="U2013" s="28"/>
      <c r="V2013" s="28"/>
      <c r="W2013" s="28"/>
      <c r="X2013" s="28"/>
      <c r="Y2013" s="28"/>
      <c r="Z2013" s="29"/>
    </row>
    <row r="2014" spans="1:26" ht="14.25" customHeight="1" x14ac:dyDescent="0.2">
      <c r="A2014" s="15"/>
      <c r="B2014" s="15"/>
      <c r="C2014" s="15"/>
      <c r="D2014" s="15"/>
      <c r="E2014" s="15"/>
      <c r="F2014" s="22"/>
      <c r="G2014" s="23"/>
      <c r="H2014" s="16" t="s">
        <v>1774</v>
      </c>
      <c r="I2014" s="16" t="s">
        <v>1775</v>
      </c>
      <c r="J2014" s="16" t="s">
        <v>1802</v>
      </c>
      <c r="K2014" s="24" t="s">
        <v>1803</v>
      </c>
      <c r="L2014" s="25"/>
      <c r="M2014" s="26"/>
      <c r="N2014" s="16" t="s">
        <v>60</v>
      </c>
      <c r="O2014" s="24" t="s">
        <v>61</v>
      </c>
      <c r="P2014" s="25"/>
      <c r="Q2014" s="25"/>
      <c r="R2014" s="25"/>
      <c r="S2014" s="26"/>
      <c r="T2014" s="27">
        <v>-8824.89</v>
      </c>
      <c r="U2014" s="28"/>
      <c r="V2014" s="28"/>
      <c r="W2014" s="28"/>
      <c r="X2014" s="28"/>
      <c r="Y2014" s="28"/>
      <c r="Z2014" s="29"/>
    </row>
    <row r="2015" spans="1:26" ht="14.25" customHeight="1" x14ac:dyDescent="0.2">
      <c r="A2015" s="15"/>
      <c r="B2015" s="15"/>
      <c r="C2015" s="15"/>
      <c r="D2015" s="15"/>
      <c r="E2015" s="15"/>
      <c r="F2015" s="22"/>
      <c r="G2015" s="23"/>
      <c r="H2015" s="16" t="s">
        <v>1774</v>
      </c>
      <c r="I2015" s="16" t="s">
        <v>1775</v>
      </c>
      <c r="J2015" s="16" t="s">
        <v>1802</v>
      </c>
      <c r="K2015" s="24" t="s">
        <v>1803</v>
      </c>
      <c r="L2015" s="25"/>
      <c r="M2015" s="26"/>
      <c r="N2015" s="16" t="s">
        <v>60</v>
      </c>
      <c r="O2015" s="24" t="s">
        <v>61</v>
      </c>
      <c r="P2015" s="25"/>
      <c r="Q2015" s="25"/>
      <c r="R2015" s="25"/>
      <c r="S2015" s="26"/>
      <c r="T2015" s="27">
        <v>1652.8</v>
      </c>
      <c r="U2015" s="28"/>
      <c r="V2015" s="28"/>
      <c r="W2015" s="28"/>
      <c r="X2015" s="28"/>
      <c r="Y2015" s="28"/>
      <c r="Z2015" s="29"/>
    </row>
    <row r="2016" spans="1:26" ht="14.25" customHeight="1" x14ac:dyDescent="0.2">
      <c r="A2016" s="15"/>
      <c r="B2016" s="15"/>
      <c r="C2016" s="15"/>
      <c r="D2016" s="15"/>
      <c r="E2016" s="15"/>
      <c r="F2016" s="22"/>
      <c r="G2016" s="23"/>
      <c r="H2016" s="16" t="s">
        <v>1774</v>
      </c>
      <c r="I2016" s="16" t="s">
        <v>1775</v>
      </c>
      <c r="J2016" s="16" t="s">
        <v>1802</v>
      </c>
      <c r="K2016" s="24" t="s">
        <v>1803</v>
      </c>
      <c r="L2016" s="25"/>
      <c r="M2016" s="26"/>
      <c r="N2016" s="16" t="s">
        <v>23</v>
      </c>
      <c r="O2016" s="24" t="s">
        <v>24</v>
      </c>
      <c r="P2016" s="25"/>
      <c r="Q2016" s="25"/>
      <c r="R2016" s="25"/>
      <c r="S2016" s="26"/>
      <c r="T2016" s="27">
        <v>16686.27</v>
      </c>
      <c r="U2016" s="28"/>
      <c r="V2016" s="28"/>
      <c r="W2016" s="28"/>
      <c r="X2016" s="28"/>
      <c r="Y2016" s="28"/>
      <c r="Z2016" s="29"/>
    </row>
    <row r="2017" spans="1:26" ht="14.25" customHeight="1" x14ac:dyDescent="0.2">
      <c r="A2017" s="15"/>
      <c r="B2017" s="15"/>
      <c r="C2017" s="15"/>
      <c r="D2017" s="15"/>
      <c r="E2017" s="15"/>
      <c r="F2017" s="22"/>
      <c r="G2017" s="23"/>
      <c r="H2017" s="16" t="s">
        <v>1774</v>
      </c>
      <c r="I2017" s="16" t="s">
        <v>1775</v>
      </c>
      <c r="J2017" s="16" t="s">
        <v>1802</v>
      </c>
      <c r="K2017" s="24" t="s">
        <v>1803</v>
      </c>
      <c r="L2017" s="25"/>
      <c r="M2017" s="26"/>
      <c r="N2017" s="16" t="s">
        <v>60</v>
      </c>
      <c r="O2017" s="24" t="s">
        <v>61</v>
      </c>
      <c r="P2017" s="25"/>
      <c r="Q2017" s="25"/>
      <c r="R2017" s="25"/>
      <c r="S2017" s="26"/>
      <c r="T2017" s="27">
        <v>-11661.68</v>
      </c>
      <c r="U2017" s="28"/>
      <c r="V2017" s="28"/>
      <c r="W2017" s="28"/>
      <c r="X2017" s="28"/>
      <c r="Y2017" s="28"/>
      <c r="Z2017" s="29"/>
    </row>
    <row r="2018" spans="1:26" ht="14.25" customHeight="1" x14ac:dyDescent="0.2">
      <c r="A2018" s="15"/>
      <c r="B2018" s="15"/>
      <c r="C2018" s="15"/>
      <c r="D2018" s="15"/>
      <c r="E2018" s="15"/>
      <c r="F2018" s="22"/>
      <c r="G2018" s="23"/>
      <c r="H2018" s="16" t="s">
        <v>1774</v>
      </c>
      <c r="I2018" s="16" t="s">
        <v>1775</v>
      </c>
      <c r="J2018" s="16" t="s">
        <v>1802</v>
      </c>
      <c r="K2018" s="24" t="s">
        <v>1803</v>
      </c>
      <c r="L2018" s="25"/>
      <c r="M2018" s="26"/>
      <c r="N2018" s="16" t="s">
        <v>23</v>
      </c>
      <c r="O2018" s="24" t="s">
        <v>24</v>
      </c>
      <c r="P2018" s="25"/>
      <c r="Q2018" s="25"/>
      <c r="R2018" s="25"/>
      <c r="S2018" s="26"/>
      <c r="T2018" s="27">
        <v>58088.41</v>
      </c>
      <c r="U2018" s="28"/>
      <c r="V2018" s="28"/>
      <c r="W2018" s="28"/>
      <c r="X2018" s="28"/>
      <c r="Y2018" s="28"/>
      <c r="Z2018" s="29"/>
    </row>
    <row r="2019" spans="1:26" ht="14.25" customHeight="1" x14ac:dyDescent="0.2">
      <c r="A2019" s="15"/>
      <c r="B2019" s="15"/>
      <c r="C2019" s="15"/>
      <c r="D2019" s="15"/>
      <c r="E2019" s="15"/>
      <c r="F2019" s="22"/>
      <c r="G2019" s="23"/>
      <c r="H2019" s="16" t="s">
        <v>1774</v>
      </c>
      <c r="I2019" s="16" t="s">
        <v>1775</v>
      </c>
      <c r="J2019" s="16" t="s">
        <v>1802</v>
      </c>
      <c r="K2019" s="24" t="s">
        <v>1803</v>
      </c>
      <c r="L2019" s="25"/>
      <c r="M2019" s="26"/>
      <c r="N2019" s="16" t="s">
        <v>23</v>
      </c>
      <c r="O2019" s="24" t="s">
        <v>24</v>
      </c>
      <c r="P2019" s="25"/>
      <c r="Q2019" s="25"/>
      <c r="R2019" s="25"/>
      <c r="S2019" s="26"/>
      <c r="T2019" s="27">
        <v>8824.89</v>
      </c>
      <c r="U2019" s="28"/>
      <c r="V2019" s="28"/>
      <c r="W2019" s="28"/>
      <c r="X2019" s="28"/>
      <c r="Y2019" s="28"/>
      <c r="Z2019" s="29"/>
    </row>
    <row r="2020" spans="1:26" ht="14.25" customHeight="1" x14ac:dyDescent="0.2">
      <c r="A2020" s="15"/>
      <c r="B2020" s="15"/>
      <c r="C2020" s="15"/>
      <c r="D2020" s="15"/>
      <c r="E2020" s="15"/>
      <c r="F2020" s="22"/>
      <c r="G2020" s="23"/>
      <c r="H2020" s="16" t="s">
        <v>1774</v>
      </c>
      <c r="I2020" s="16" t="s">
        <v>1775</v>
      </c>
      <c r="J2020" s="16" t="s">
        <v>1802</v>
      </c>
      <c r="K2020" s="24" t="s">
        <v>1803</v>
      </c>
      <c r="L2020" s="25"/>
      <c r="M2020" s="26"/>
      <c r="N2020" s="16" t="s">
        <v>23</v>
      </c>
      <c r="O2020" s="24" t="s">
        <v>24</v>
      </c>
      <c r="P2020" s="25"/>
      <c r="Q2020" s="25"/>
      <c r="R2020" s="25"/>
      <c r="S2020" s="26"/>
      <c r="T2020" s="27">
        <v>1815463.71</v>
      </c>
      <c r="U2020" s="28"/>
      <c r="V2020" s="28"/>
      <c r="W2020" s="28"/>
      <c r="X2020" s="28"/>
      <c r="Y2020" s="28"/>
      <c r="Z2020" s="29"/>
    </row>
    <row r="2021" spans="1:26" ht="14.25" customHeight="1" x14ac:dyDescent="0.2">
      <c r="A2021" s="15"/>
      <c r="B2021" s="15"/>
      <c r="C2021" s="15"/>
      <c r="D2021" s="15"/>
      <c r="E2021" s="15"/>
      <c r="F2021" s="22"/>
      <c r="G2021" s="23"/>
      <c r="H2021" s="16" t="s">
        <v>1778</v>
      </c>
      <c r="I2021" s="16" t="s">
        <v>1779</v>
      </c>
      <c r="J2021" s="16" t="s">
        <v>1804</v>
      </c>
      <c r="K2021" s="24" t="s">
        <v>1805</v>
      </c>
      <c r="L2021" s="25"/>
      <c r="M2021" s="26"/>
      <c r="N2021" s="16" t="s">
        <v>23</v>
      </c>
      <c r="O2021" s="24" t="s">
        <v>24</v>
      </c>
      <c r="P2021" s="25"/>
      <c r="Q2021" s="25"/>
      <c r="R2021" s="25"/>
      <c r="S2021" s="26"/>
      <c r="T2021" s="27">
        <v>323469.15000000002</v>
      </c>
      <c r="U2021" s="28"/>
      <c r="V2021" s="28"/>
      <c r="W2021" s="28"/>
      <c r="X2021" s="28"/>
      <c r="Y2021" s="28"/>
      <c r="Z2021" s="29"/>
    </row>
    <row r="2022" spans="1:26" ht="14.25" customHeight="1" x14ac:dyDescent="0.2">
      <c r="A2022" s="15"/>
      <c r="B2022" s="15"/>
      <c r="C2022" s="15"/>
      <c r="D2022" s="15"/>
      <c r="E2022" s="15"/>
      <c r="F2022" s="22"/>
      <c r="G2022" s="23"/>
      <c r="H2022" s="16" t="s">
        <v>1778</v>
      </c>
      <c r="I2022" s="16" t="s">
        <v>1779</v>
      </c>
      <c r="J2022" s="16" t="s">
        <v>1804</v>
      </c>
      <c r="K2022" s="24" t="s">
        <v>1805</v>
      </c>
      <c r="L2022" s="25"/>
      <c r="M2022" s="26"/>
      <c r="N2022" s="16" t="s">
        <v>60</v>
      </c>
      <c r="O2022" s="24" t="s">
        <v>61</v>
      </c>
      <c r="P2022" s="25"/>
      <c r="Q2022" s="25"/>
      <c r="R2022" s="25"/>
      <c r="S2022" s="26"/>
      <c r="T2022" s="27">
        <v>-323469.15000000002</v>
      </c>
      <c r="U2022" s="28"/>
      <c r="V2022" s="28"/>
      <c r="W2022" s="28"/>
      <c r="X2022" s="28"/>
      <c r="Y2022" s="28"/>
      <c r="Z2022" s="29"/>
    </row>
    <row r="2023" spans="1:26" ht="14.25" customHeight="1" x14ac:dyDescent="0.2">
      <c r="A2023" s="15"/>
      <c r="B2023" s="15"/>
      <c r="C2023" s="15"/>
      <c r="D2023" s="15"/>
      <c r="E2023" s="15"/>
      <c r="F2023" s="22"/>
      <c r="G2023" s="23"/>
      <c r="H2023" s="16" t="s">
        <v>1778</v>
      </c>
      <c r="I2023" s="16" t="s">
        <v>1779</v>
      </c>
      <c r="J2023" s="16" t="s">
        <v>1806</v>
      </c>
      <c r="K2023" s="24" t="s">
        <v>1807</v>
      </c>
      <c r="L2023" s="25"/>
      <c r="M2023" s="26"/>
      <c r="N2023" s="16" t="s">
        <v>23</v>
      </c>
      <c r="O2023" s="24" t="s">
        <v>24</v>
      </c>
      <c r="P2023" s="25"/>
      <c r="Q2023" s="25"/>
      <c r="R2023" s="25"/>
      <c r="S2023" s="26"/>
      <c r="T2023" s="27">
        <v>8146.73</v>
      </c>
      <c r="U2023" s="28"/>
      <c r="V2023" s="28"/>
      <c r="W2023" s="28"/>
      <c r="X2023" s="28"/>
      <c r="Y2023" s="28"/>
      <c r="Z2023" s="29"/>
    </row>
    <row r="2024" spans="1:26" ht="14.25" customHeight="1" x14ac:dyDescent="0.2">
      <c r="A2024" s="15"/>
      <c r="B2024" s="15"/>
      <c r="C2024" s="15"/>
      <c r="D2024" s="15"/>
      <c r="E2024" s="15"/>
      <c r="F2024" s="22"/>
      <c r="G2024" s="23"/>
      <c r="H2024" s="16" t="s">
        <v>1778</v>
      </c>
      <c r="I2024" s="16" t="s">
        <v>1779</v>
      </c>
      <c r="J2024" s="16" t="s">
        <v>1808</v>
      </c>
      <c r="K2024" s="24" t="s">
        <v>1809</v>
      </c>
      <c r="L2024" s="25"/>
      <c r="M2024" s="26"/>
      <c r="N2024" s="16" t="s">
        <v>23</v>
      </c>
      <c r="O2024" s="24" t="s">
        <v>24</v>
      </c>
      <c r="P2024" s="25"/>
      <c r="Q2024" s="25"/>
      <c r="R2024" s="25"/>
      <c r="S2024" s="26"/>
      <c r="T2024" s="27">
        <v>29952.98</v>
      </c>
      <c r="U2024" s="28"/>
      <c r="V2024" s="28"/>
      <c r="W2024" s="28"/>
      <c r="X2024" s="28"/>
      <c r="Y2024" s="28"/>
      <c r="Z2024" s="29"/>
    </row>
    <row r="2025" spans="1:26" ht="14.25" customHeight="1" x14ac:dyDescent="0.2">
      <c r="A2025" s="15"/>
      <c r="B2025" s="15"/>
      <c r="C2025" s="15"/>
      <c r="D2025" s="15"/>
      <c r="E2025" s="15"/>
      <c r="F2025" s="22"/>
      <c r="G2025" s="23"/>
      <c r="H2025" s="16" t="s">
        <v>1778</v>
      </c>
      <c r="I2025" s="16" t="s">
        <v>1779</v>
      </c>
      <c r="J2025" s="16" t="s">
        <v>1808</v>
      </c>
      <c r="K2025" s="24" t="s">
        <v>1809</v>
      </c>
      <c r="L2025" s="25"/>
      <c r="M2025" s="26"/>
      <c r="N2025" s="16" t="s">
        <v>23</v>
      </c>
      <c r="O2025" s="24" t="s">
        <v>24</v>
      </c>
      <c r="P2025" s="25"/>
      <c r="Q2025" s="25"/>
      <c r="R2025" s="25"/>
      <c r="S2025" s="26"/>
      <c r="T2025" s="27">
        <v>18847.060000000001</v>
      </c>
      <c r="U2025" s="28"/>
      <c r="V2025" s="28"/>
      <c r="W2025" s="28"/>
      <c r="X2025" s="28"/>
      <c r="Y2025" s="28"/>
      <c r="Z2025" s="29"/>
    </row>
    <row r="2026" spans="1:26" ht="14.25" customHeight="1" x14ac:dyDescent="0.2">
      <c r="A2026" s="15"/>
      <c r="B2026" s="15"/>
      <c r="C2026" s="15"/>
      <c r="D2026" s="15"/>
      <c r="E2026" s="15"/>
      <c r="F2026" s="22"/>
      <c r="G2026" s="23"/>
      <c r="H2026" s="16" t="s">
        <v>1778</v>
      </c>
      <c r="I2026" s="16" t="s">
        <v>1779</v>
      </c>
      <c r="J2026" s="16" t="s">
        <v>1808</v>
      </c>
      <c r="K2026" s="24" t="s">
        <v>1809</v>
      </c>
      <c r="L2026" s="25"/>
      <c r="M2026" s="26"/>
      <c r="N2026" s="16" t="s">
        <v>23</v>
      </c>
      <c r="O2026" s="24" t="s">
        <v>24</v>
      </c>
      <c r="P2026" s="25"/>
      <c r="Q2026" s="25"/>
      <c r="R2026" s="25"/>
      <c r="S2026" s="26"/>
      <c r="T2026" s="27">
        <v>6595100.0700000003</v>
      </c>
      <c r="U2026" s="28"/>
      <c r="V2026" s="28"/>
      <c r="W2026" s="28"/>
      <c r="X2026" s="28"/>
      <c r="Y2026" s="28"/>
      <c r="Z2026" s="29"/>
    </row>
    <row r="2027" spans="1:26" ht="14.25" customHeight="1" x14ac:dyDescent="0.2">
      <c r="A2027" s="15"/>
      <c r="B2027" s="15"/>
      <c r="C2027" s="15"/>
      <c r="D2027" s="15"/>
      <c r="E2027" s="15"/>
      <c r="F2027" s="22"/>
      <c r="G2027" s="23"/>
      <c r="H2027" s="16" t="s">
        <v>1778</v>
      </c>
      <c r="I2027" s="16" t="s">
        <v>1779</v>
      </c>
      <c r="J2027" s="16" t="s">
        <v>1808</v>
      </c>
      <c r="K2027" s="24" t="s">
        <v>1809</v>
      </c>
      <c r="L2027" s="25"/>
      <c r="M2027" s="26"/>
      <c r="N2027" s="16" t="s">
        <v>60</v>
      </c>
      <c r="O2027" s="24" t="s">
        <v>61</v>
      </c>
      <c r="P2027" s="25"/>
      <c r="Q2027" s="25"/>
      <c r="R2027" s="25"/>
      <c r="S2027" s="26"/>
      <c r="T2027" s="27">
        <v>353965.06</v>
      </c>
      <c r="U2027" s="28"/>
      <c r="V2027" s="28"/>
      <c r="W2027" s="28"/>
      <c r="X2027" s="28"/>
      <c r="Y2027" s="28"/>
      <c r="Z2027" s="29"/>
    </row>
    <row r="2028" spans="1:26" ht="14.25" customHeight="1" x14ac:dyDescent="0.2">
      <c r="A2028" s="15"/>
      <c r="B2028" s="15"/>
      <c r="C2028" s="15"/>
      <c r="D2028" s="15"/>
      <c r="E2028" s="15"/>
      <c r="F2028" s="22"/>
      <c r="G2028" s="23"/>
      <c r="H2028" s="16" t="s">
        <v>1778</v>
      </c>
      <c r="I2028" s="16" t="s">
        <v>1779</v>
      </c>
      <c r="J2028" s="16" t="s">
        <v>1808</v>
      </c>
      <c r="K2028" s="24" t="s">
        <v>1809</v>
      </c>
      <c r="L2028" s="25"/>
      <c r="M2028" s="26"/>
      <c r="N2028" s="16" t="s">
        <v>60</v>
      </c>
      <c r="O2028" s="24" t="s">
        <v>61</v>
      </c>
      <c r="P2028" s="25"/>
      <c r="Q2028" s="25"/>
      <c r="R2028" s="25"/>
      <c r="S2028" s="26"/>
      <c r="T2028" s="27">
        <v>17900.91</v>
      </c>
      <c r="U2028" s="28"/>
      <c r="V2028" s="28"/>
      <c r="W2028" s="28"/>
      <c r="X2028" s="28"/>
      <c r="Y2028" s="28"/>
      <c r="Z2028" s="29"/>
    </row>
    <row r="2029" spans="1:26" ht="14.25" customHeight="1" x14ac:dyDescent="0.2">
      <c r="A2029" s="15"/>
      <c r="B2029" s="15"/>
      <c r="C2029" s="15"/>
      <c r="D2029" s="15"/>
      <c r="E2029" s="15"/>
      <c r="F2029" s="22"/>
      <c r="G2029" s="23"/>
      <c r="H2029" s="16" t="s">
        <v>1778</v>
      </c>
      <c r="I2029" s="16" t="s">
        <v>1779</v>
      </c>
      <c r="J2029" s="16" t="s">
        <v>1810</v>
      </c>
      <c r="K2029" s="24" t="s">
        <v>1811</v>
      </c>
      <c r="L2029" s="25"/>
      <c r="M2029" s="26"/>
      <c r="N2029" s="16" t="s">
        <v>23</v>
      </c>
      <c r="O2029" s="24" t="s">
        <v>24</v>
      </c>
      <c r="P2029" s="25"/>
      <c r="Q2029" s="25"/>
      <c r="R2029" s="25"/>
      <c r="S2029" s="26"/>
      <c r="T2029" s="27">
        <v>114380.04</v>
      </c>
      <c r="U2029" s="28"/>
      <c r="V2029" s="28"/>
      <c r="W2029" s="28"/>
      <c r="X2029" s="28"/>
      <c r="Y2029" s="28"/>
      <c r="Z2029" s="29"/>
    </row>
    <row r="2030" spans="1:26" ht="14.25" customHeight="1" x14ac:dyDescent="0.2">
      <c r="A2030" s="15"/>
      <c r="B2030" s="15"/>
      <c r="C2030" s="15"/>
      <c r="D2030" s="15"/>
      <c r="E2030" s="15"/>
      <c r="F2030" s="22"/>
      <c r="G2030" s="23"/>
      <c r="H2030" s="16" t="s">
        <v>1778</v>
      </c>
      <c r="I2030" s="16" t="s">
        <v>1779</v>
      </c>
      <c r="J2030" s="16" t="s">
        <v>1812</v>
      </c>
      <c r="K2030" s="24" t="s">
        <v>1813</v>
      </c>
      <c r="L2030" s="25"/>
      <c r="M2030" s="26"/>
      <c r="N2030" s="16" t="s">
        <v>23</v>
      </c>
      <c r="O2030" s="24" t="s">
        <v>24</v>
      </c>
      <c r="P2030" s="25"/>
      <c r="Q2030" s="25"/>
      <c r="R2030" s="25"/>
      <c r="S2030" s="26"/>
      <c r="T2030" s="27">
        <v>536576.85</v>
      </c>
      <c r="U2030" s="28"/>
      <c r="V2030" s="28"/>
      <c r="W2030" s="28"/>
      <c r="X2030" s="28"/>
      <c r="Y2030" s="28"/>
      <c r="Z2030" s="29"/>
    </row>
    <row r="2031" spans="1:26" ht="14.25" customHeight="1" x14ac:dyDescent="0.2">
      <c r="A2031" s="15"/>
      <c r="B2031" s="15"/>
      <c r="C2031" s="15"/>
      <c r="D2031" s="15"/>
      <c r="E2031" s="15"/>
      <c r="F2031" s="22"/>
      <c r="G2031" s="23"/>
      <c r="H2031" s="16" t="s">
        <v>1778</v>
      </c>
      <c r="I2031" s="16" t="s">
        <v>1779</v>
      </c>
      <c r="J2031" s="16" t="s">
        <v>1814</v>
      </c>
      <c r="K2031" s="24" t="s">
        <v>1815</v>
      </c>
      <c r="L2031" s="25"/>
      <c r="M2031" s="26"/>
      <c r="N2031" s="16" t="s">
        <v>23</v>
      </c>
      <c r="O2031" s="24" t="s">
        <v>24</v>
      </c>
      <c r="P2031" s="25"/>
      <c r="Q2031" s="25"/>
      <c r="R2031" s="25"/>
      <c r="S2031" s="26"/>
      <c r="T2031" s="27">
        <v>715343.41</v>
      </c>
      <c r="U2031" s="28"/>
      <c r="V2031" s="28"/>
      <c r="W2031" s="28"/>
      <c r="X2031" s="28"/>
      <c r="Y2031" s="28"/>
      <c r="Z2031" s="29"/>
    </row>
    <row r="2032" spans="1:26" ht="14.25" customHeight="1" x14ac:dyDescent="0.2">
      <c r="A2032" s="15"/>
      <c r="B2032" s="15"/>
      <c r="C2032" s="15"/>
      <c r="D2032" s="15"/>
      <c r="E2032" s="15"/>
      <c r="F2032" s="22"/>
      <c r="G2032" s="23"/>
      <c r="H2032" s="16" t="s">
        <v>1778</v>
      </c>
      <c r="I2032" s="16" t="s">
        <v>1779</v>
      </c>
      <c r="J2032" s="16" t="s">
        <v>1814</v>
      </c>
      <c r="K2032" s="24" t="s">
        <v>1815</v>
      </c>
      <c r="L2032" s="25"/>
      <c r="M2032" s="26"/>
      <c r="N2032" s="16" t="s">
        <v>60</v>
      </c>
      <c r="O2032" s="24" t="s">
        <v>61</v>
      </c>
      <c r="P2032" s="25"/>
      <c r="Q2032" s="25"/>
      <c r="R2032" s="25"/>
      <c r="S2032" s="26"/>
      <c r="T2032" s="27">
        <v>-3102509.22</v>
      </c>
      <c r="U2032" s="28"/>
      <c r="V2032" s="28"/>
      <c r="W2032" s="28"/>
      <c r="X2032" s="28"/>
      <c r="Y2032" s="28"/>
      <c r="Z2032" s="29"/>
    </row>
    <row r="2033" spans="1:26" ht="14.25" customHeight="1" x14ac:dyDescent="0.2">
      <c r="A2033" s="15"/>
      <c r="B2033" s="15"/>
      <c r="C2033" s="15"/>
      <c r="D2033" s="15"/>
      <c r="E2033" s="15"/>
      <c r="F2033" s="22"/>
      <c r="G2033" s="23"/>
      <c r="H2033" s="16" t="s">
        <v>1778</v>
      </c>
      <c r="I2033" s="16" t="s">
        <v>1779</v>
      </c>
      <c r="J2033" s="16" t="s">
        <v>1814</v>
      </c>
      <c r="K2033" s="24" t="s">
        <v>1815</v>
      </c>
      <c r="L2033" s="25"/>
      <c r="M2033" s="26"/>
      <c r="N2033" s="16" t="s">
        <v>23</v>
      </c>
      <c r="O2033" s="24" t="s">
        <v>24</v>
      </c>
      <c r="P2033" s="25"/>
      <c r="Q2033" s="25"/>
      <c r="R2033" s="25"/>
      <c r="S2033" s="26"/>
      <c r="T2033" s="27">
        <v>3102509.22</v>
      </c>
      <c r="U2033" s="28"/>
      <c r="V2033" s="28"/>
      <c r="W2033" s="28"/>
      <c r="X2033" s="28"/>
      <c r="Y2033" s="28"/>
      <c r="Z2033" s="29"/>
    </row>
    <row r="2034" spans="1:26" ht="14.25" customHeight="1" x14ac:dyDescent="0.2">
      <c r="A2034" s="15"/>
      <c r="B2034" s="15"/>
      <c r="C2034" s="15"/>
      <c r="D2034" s="15"/>
      <c r="E2034" s="15"/>
      <c r="F2034" s="22"/>
      <c r="G2034" s="23"/>
      <c r="H2034" s="16" t="s">
        <v>1778</v>
      </c>
      <c r="I2034" s="16" t="s">
        <v>1779</v>
      </c>
      <c r="J2034" s="16" t="s">
        <v>1814</v>
      </c>
      <c r="K2034" s="24" t="s">
        <v>1815</v>
      </c>
      <c r="L2034" s="25"/>
      <c r="M2034" s="26"/>
      <c r="N2034" s="16" t="s">
        <v>60</v>
      </c>
      <c r="O2034" s="24" t="s">
        <v>61</v>
      </c>
      <c r="P2034" s="25"/>
      <c r="Q2034" s="25"/>
      <c r="R2034" s="25"/>
      <c r="S2034" s="26"/>
      <c r="T2034" s="27">
        <v>-715343.41</v>
      </c>
      <c r="U2034" s="28"/>
      <c r="V2034" s="28"/>
      <c r="W2034" s="28"/>
      <c r="X2034" s="28"/>
      <c r="Y2034" s="28"/>
      <c r="Z2034" s="29"/>
    </row>
    <row r="2035" spans="1:26" ht="14.25" customHeight="1" x14ac:dyDescent="0.2">
      <c r="A2035" s="15"/>
      <c r="B2035" s="15"/>
      <c r="C2035" s="15"/>
      <c r="D2035" s="15"/>
      <c r="E2035" s="15"/>
      <c r="F2035" s="22"/>
      <c r="G2035" s="23"/>
      <c r="H2035" s="16" t="s">
        <v>1778</v>
      </c>
      <c r="I2035" s="16" t="s">
        <v>1779</v>
      </c>
      <c r="J2035" s="16" t="s">
        <v>1816</v>
      </c>
      <c r="K2035" s="24" t="s">
        <v>1817</v>
      </c>
      <c r="L2035" s="25"/>
      <c r="M2035" s="26"/>
      <c r="N2035" s="16" t="s">
        <v>23</v>
      </c>
      <c r="O2035" s="24" t="s">
        <v>24</v>
      </c>
      <c r="P2035" s="25"/>
      <c r="Q2035" s="25"/>
      <c r="R2035" s="25"/>
      <c r="S2035" s="26"/>
      <c r="T2035" s="27">
        <v>43515.48</v>
      </c>
      <c r="U2035" s="28"/>
      <c r="V2035" s="28"/>
      <c r="W2035" s="28"/>
      <c r="X2035" s="28"/>
      <c r="Y2035" s="28"/>
      <c r="Z2035" s="29"/>
    </row>
    <row r="2036" spans="1:26" ht="14.25" customHeight="1" x14ac:dyDescent="0.2">
      <c r="A2036" s="15"/>
      <c r="B2036" s="15"/>
      <c r="C2036" s="15"/>
      <c r="D2036" s="15"/>
      <c r="E2036" s="15"/>
      <c r="F2036" s="22"/>
      <c r="G2036" s="23"/>
      <c r="H2036" s="16" t="s">
        <v>1778</v>
      </c>
      <c r="I2036" s="16" t="s">
        <v>1779</v>
      </c>
      <c r="J2036" s="16" t="s">
        <v>1816</v>
      </c>
      <c r="K2036" s="24" t="s">
        <v>1817</v>
      </c>
      <c r="L2036" s="25"/>
      <c r="M2036" s="26"/>
      <c r="N2036" s="16" t="s">
        <v>23</v>
      </c>
      <c r="O2036" s="24" t="s">
        <v>24</v>
      </c>
      <c r="P2036" s="25"/>
      <c r="Q2036" s="25"/>
      <c r="R2036" s="25"/>
      <c r="S2036" s="26"/>
      <c r="T2036" s="27">
        <v>30962.06</v>
      </c>
      <c r="U2036" s="28"/>
      <c r="V2036" s="28"/>
      <c r="W2036" s="28"/>
      <c r="X2036" s="28"/>
      <c r="Y2036" s="28"/>
      <c r="Z2036" s="29"/>
    </row>
    <row r="2037" spans="1:26" ht="14.25" customHeight="1" x14ac:dyDescent="0.2">
      <c r="A2037" s="15"/>
      <c r="B2037" s="15"/>
      <c r="C2037" s="15"/>
      <c r="D2037" s="15"/>
      <c r="E2037" s="15"/>
      <c r="F2037" s="22"/>
      <c r="G2037" s="23"/>
      <c r="H2037" s="16" t="s">
        <v>1818</v>
      </c>
      <c r="I2037" s="16" t="s">
        <v>1819</v>
      </c>
      <c r="J2037" s="16" t="s">
        <v>1820</v>
      </c>
      <c r="K2037" s="24" t="s">
        <v>1821</v>
      </c>
      <c r="L2037" s="25"/>
      <c r="M2037" s="26"/>
      <c r="N2037" s="16" t="s">
        <v>23</v>
      </c>
      <c r="O2037" s="24" t="s">
        <v>24</v>
      </c>
      <c r="P2037" s="25"/>
      <c r="Q2037" s="25"/>
      <c r="R2037" s="25"/>
      <c r="S2037" s="26"/>
      <c r="T2037" s="27">
        <v>54696.75</v>
      </c>
      <c r="U2037" s="28"/>
      <c r="V2037" s="28"/>
      <c r="W2037" s="28"/>
      <c r="X2037" s="28"/>
      <c r="Y2037" s="28"/>
      <c r="Z2037" s="29"/>
    </row>
    <row r="2038" spans="1:26" ht="14.25" customHeight="1" x14ac:dyDescent="0.2">
      <c r="A2038" s="15"/>
      <c r="B2038" s="15"/>
      <c r="C2038" s="15"/>
      <c r="D2038" s="15"/>
      <c r="E2038" s="15"/>
      <c r="F2038" s="22"/>
      <c r="G2038" s="23"/>
      <c r="H2038" s="16" t="s">
        <v>1818</v>
      </c>
      <c r="I2038" s="16" t="s">
        <v>1819</v>
      </c>
      <c r="J2038" s="16" t="s">
        <v>1820</v>
      </c>
      <c r="K2038" s="24" t="s">
        <v>1821</v>
      </c>
      <c r="L2038" s="25"/>
      <c r="M2038" s="26"/>
      <c r="N2038" s="16" t="s">
        <v>23</v>
      </c>
      <c r="O2038" s="24" t="s">
        <v>24</v>
      </c>
      <c r="P2038" s="25"/>
      <c r="Q2038" s="25"/>
      <c r="R2038" s="25"/>
      <c r="S2038" s="26"/>
      <c r="T2038" s="27">
        <v>96209.96</v>
      </c>
      <c r="U2038" s="28"/>
      <c r="V2038" s="28"/>
      <c r="W2038" s="28"/>
      <c r="X2038" s="28"/>
      <c r="Y2038" s="28"/>
      <c r="Z2038" s="29"/>
    </row>
    <row r="2039" spans="1:26" ht="14.25" customHeight="1" x14ac:dyDescent="0.2">
      <c r="A2039" s="15"/>
      <c r="B2039" s="15"/>
      <c r="C2039" s="15"/>
      <c r="D2039" s="15"/>
      <c r="E2039" s="15"/>
      <c r="F2039" s="22"/>
      <c r="G2039" s="23"/>
      <c r="H2039" s="16" t="s">
        <v>1818</v>
      </c>
      <c r="I2039" s="16" t="s">
        <v>1819</v>
      </c>
      <c r="J2039" s="16" t="s">
        <v>1822</v>
      </c>
      <c r="K2039" s="24" t="s">
        <v>1823</v>
      </c>
      <c r="L2039" s="25"/>
      <c r="M2039" s="26"/>
      <c r="N2039" s="16" t="s">
        <v>60</v>
      </c>
      <c r="O2039" s="24" t="s">
        <v>61</v>
      </c>
      <c r="P2039" s="25"/>
      <c r="Q2039" s="25"/>
      <c r="R2039" s="25"/>
      <c r="S2039" s="26"/>
      <c r="T2039" s="27">
        <v>53913.06</v>
      </c>
      <c r="U2039" s="28"/>
      <c r="V2039" s="28"/>
      <c r="W2039" s="28"/>
      <c r="X2039" s="28"/>
      <c r="Y2039" s="28"/>
      <c r="Z2039" s="29"/>
    </row>
    <row r="2040" spans="1:26" ht="14.25" customHeight="1" x14ac:dyDescent="0.2">
      <c r="A2040" s="15"/>
      <c r="B2040" s="15"/>
      <c r="C2040" s="15"/>
      <c r="D2040" s="15"/>
      <c r="E2040" s="15"/>
      <c r="F2040" s="22"/>
      <c r="G2040" s="23"/>
      <c r="H2040" s="16" t="s">
        <v>1778</v>
      </c>
      <c r="I2040" s="16" t="s">
        <v>1779</v>
      </c>
      <c r="J2040" s="16" t="s">
        <v>1824</v>
      </c>
      <c r="K2040" s="24" t="s">
        <v>1825</v>
      </c>
      <c r="L2040" s="25"/>
      <c r="M2040" s="26"/>
      <c r="N2040" s="16" t="s">
        <v>23</v>
      </c>
      <c r="O2040" s="24" t="s">
        <v>24</v>
      </c>
      <c r="P2040" s="25"/>
      <c r="Q2040" s="25"/>
      <c r="R2040" s="25"/>
      <c r="S2040" s="26"/>
      <c r="T2040" s="27">
        <v>213641.81</v>
      </c>
      <c r="U2040" s="28"/>
      <c r="V2040" s="28"/>
      <c r="W2040" s="28"/>
      <c r="X2040" s="28"/>
      <c r="Y2040" s="28"/>
      <c r="Z2040" s="29"/>
    </row>
    <row r="2041" spans="1:26" ht="14.25" customHeight="1" x14ac:dyDescent="0.2">
      <c r="A2041" s="15"/>
      <c r="B2041" s="15"/>
      <c r="C2041" s="15"/>
      <c r="D2041" s="15"/>
      <c r="E2041" s="15"/>
      <c r="F2041" s="22"/>
      <c r="G2041" s="23"/>
      <c r="H2041" s="16" t="s">
        <v>1778</v>
      </c>
      <c r="I2041" s="16" t="s">
        <v>1779</v>
      </c>
      <c r="J2041" s="16" t="s">
        <v>1824</v>
      </c>
      <c r="K2041" s="24" t="s">
        <v>1825</v>
      </c>
      <c r="L2041" s="25"/>
      <c r="M2041" s="26"/>
      <c r="N2041" s="16" t="s">
        <v>23</v>
      </c>
      <c r="O2041" s="24" t="s">
        <v>24</v>
      </c>
      <c r="P2041" s="25"/>
      <c r="Q2041" s="25"/>
      <c r="R2041" s="25"/>
      <c r="S2041" s="26"/>
      <c r="T2041" s="27">
        <v>23958.63</v>
      </c>
      <c r="U2041" s="28"/>
      <c r="V2041" s="28"/>
      <c r="W2041" s="28"/>
      <c r="X2041" s="28"/>
      <c r="Y2041" s="28"/>
      <c r="Z2041" s="29"/>
    </row>
    <row r="2042" spans="1:26" ht="14.25" customHeight="1" x14ac:dyDescent="0.2">
      <c r="A2042" s="15"/>
      <c r="B2042" s="15"/>
      <c r="C2042" s="15"/>
      <c r="D2042" s="15"/>
      <c r="E2042" s="15"/>
      <c r="F2042" s="22"/>
      <c r="G2042" s="23"/>
      <c r="H2042" s="16" t="s">
        <v>1778</v>
      </c>
      <c r="I2042" s="16" t="s">
        <v>1779</v>
      </c>
      <c r="J2042" s="16" t="s">
        <v>1826</v>
      </c>
      <c r="K2042" s="24" t="s">
        <v>1827</v>
      </c>
      <c r="L2042" s="25"/>
      <c r="M2042" s="26"/>
      <c r="N2042" s="16" t="s">
        <v>60</v>
      </c>
      <c r="O2042" s="24" t="s">
        <v>61</v>
      </c>
      <c r="P2042" s="25"/>
      <c r="Q2042" s="25"/>
      <c r="R2042" s="25"/>
      <c r="S2042" s="26"/>
      <c r="T2042" s="27">
        <v>10656.44</v>
      </c>
      <c r="U2042" s="28"/>
      <c r="V2042" s="28"/>
      <c r="W2042" s="28"/>
      <c r="X2042" s="28"/>
      <c r="Y2042" s="28"/>
      <c r="Z2042" s="29"/>
    </row>
    <row r="2043" spans="1:26" ht="14.25" customHeight="1" x14ac:dyDescent="0.2">
      <c r="A2043" s="15"/>
      <c r="B2043" s="15"/>
      <c r="C2043" s="15"/>
      <c r="D2043" s="15"/>
      <c r="E2043" s="15"/>
      <c r="F2043" s="22"/>
      <c r="G2043" s="23"/>
      <c r="H2043" s="16" t="s">
        <v>1778</v>
      </c>
      <c r="I2043" s="16" t="s">
        <v>1779</v>
      </c>
      <c r="J2043" s="16" t="s">
        <v>1826</v>
      </c>
      <c r="K2043" s="24" t="s">
        <v>1827</v>
      </c>
      <c r="L2043" s="25"/>
      <c r="M2043" s="26"/>
      <c r="N2043" s="16" t="s">
        <v>23</v>
      </c>
      <c r="O2043" s="24" t="s">
        <v>24</v>
      </c>
      <c r="P2043" s="25"/>
      <c r="Q2043" s="25"/>
      <c r="R2043" s="25"/>
      <c r="S2043" s="26"/>
      <c r="T2043" s="27">
        <v>156135.82</v>
      </c>
      <c r="U2043" s="28"/>
      <c r="V2043" s="28"/>
      <c r="W2043" s="28"/>
      <c r="X2043" s="28"/>
      <c r="Y2043" s="28"/>
      <c r="Z2043" s="29"/>
    </row>
    <row r="2044" spans="1:26" ht="14.25" customHeight="1" x14ac:dyDescent="0.2">
      <c r="A2044" s="15"/>
      <c r="B2044" s="15"/>
      <c r="C2044" s="15"/>
      <c r="D2044" s="15"/>
      <c r="E2044" s="15"/>
      <c r="F2044" s="22"/>
      <c r="G2044" s="23"/>
      <c r="H2044" s="16" t="s">
        <v>1778</v>
      </c>
      <c r="I2044" s="16" t="s">
        <v>1779</v>
      </c>
      <c r="J2044" s="16" t="s">
        <v>1826</v>
      </c>
      <c r="K2044" s="24" t="s">
        <v>1827</v>
      </c>
      <c r="L2044" s="25"/>
      <c r="M2044" s="26"/>
      <c r="N2044" s="16" t="s">
        <v>60</v>
      </c>
      <c r="O2044" s="24" t="s">
        <v>61</v>
      </c>
      <c r="P2044" s="25"/>
      <c r="Q2044" s="25"/>
      <c r="R2044" s="25"/>
      <c r="S2044" s="26"/>
      <c r="T2044" s="27">
        <v>33050.26</v>
      </c>
      <c r="U2044" s="28"/>
      <c r="V2044" s="28"/>
      <c r="W2044" s="28"/>
      <c r="X2044" s="28"/>
      <c r="Y2044" s="28"/>
      <c r="Z2044" s="29"/>
    </row>
    <row r="2045" spans="1:26" ht="14.25" customHeight="1" x14ac:dyDescent="0.2">
      <c r="A2045" s="15"/>
      <c r="B2045" s="15"/>
      <c r="C2045" s="15"/>
      <c r="D2045" s="15"/>
      <c r="E2045" s="15"/>
      <c r="F2045" s="22"/>
      <c r="G2045" s="23"/>
      <c r="H2045" s="16" t="s">
        <v>1778</v>
      </c>
      <c r="I2045" s="16" t="s">
        <v>1779</v>
      </c>
      <c r="J2045" s="16" t="s">
        <v>1826</v>
      </c>
      <c r="K2045" s="24" t="s">
        <v>1827</v>
      </c>
      <c r="L2045" s="25"/>
      <c r="M2045" s="26"/>
      <c r="N2045" s="16" t="s">
        <v>23</v>
      </c>
      <c r="O2045" s="24" t="s">
        <v>24</v>
      </c>
      <c r="P2045" s="25"/>
      <c r="Q2045" s="25"/>
      <c r="R2045" s="25"/>
      <c r="S2045" s="26"/>
      <c r="T2045" s="27">
        <v>45420.11</v>
      </c>
      <c r="U2045" s="28"/>
      <c r="V2045" s="28"/>
      <c r="W2045" s="28"/>
      <c r="X2045" s="28"/>
      <c r="Y2045" s="28"/>
      <c r="Z2045" s="29"/>
    </row>
    <row r="2046" spans="1:26" ht="14.25" customHeight="1" x14ac:dyDescent="0.2">
      <c r="A2046" s="15"/>
      <c r="B2046" s="15"/>
      <c r="C2046" s="15"/>
      <c r="D2046" s="15"/>
      <c r="E2046" s="15"/>
      <c r="F2046" s="22"/>
      <c r="G2046" s="23"/>
      <c r="H2046" s="16" t="s">
        <v>1778</v>
      </c>
      <c r="I2046" s="16" t="s">
        <v>1779</v>
      </c>
      <c r="J2046" s="16" t="s">
        <v>1828</v>
      </c>
      <c r="K2046" s="24" t="s">
        <v>1829</v>
      </c>
      <c r="L2046" s="25"/>
      <c r="M2046" s="26"/>
      <c r="N2046" s="16" t="s">
        <v>23</v>
      </c>
      <c r="O2046" s="24" t="s">
        <v>24</v>
      </c>
      <c r="P2046" s="25"/>
      <c r="Q2046" s="25"/>
      <c r="R2046" s="25"/>
      <c r="S2046" s="26"/>
      <c r="T2046" s="27">
        <v>219127.22</v>
      </c>
      <c r="U2046" s="28"/>
      <c r="V2046" s="28"/>
      <c r="W2046" s="28"/>
      <c r="X2046" s="28"/>
      <c r="Y2046" s="28"/>
      <c r="Z2046" s="29"/>
    </row>
    <row r="2047" spans="1:26" ht="14.25" customHeight="1" x14ac:dyDescent="0.2">
      <c r="A2047" s="15"/>
      <c r="B2047" s="15"/>
      <c r="C2047" s="15"/>
      <c r="D2047" s="15"/>
      <c r="E2047" s="15"/>
      <c r="F2047" s="22"/>
      <c r="G2047" s="23"/>
      <c r="H2047" s="16" t="s">
        <v>1778</v>
      </c>
      <c r="I2047" s="16" t="s">
        <v>1779</v>
      </c>
      <c r="J2047" s="16" t="s">
        <v>1828</v>
      </c>
      <c r="K2047" s="24" t="s">
        <v>1829</v>
      </c>
      <c r="L2047" s="25"/>
      <c r="M2047" s="26"/>
      <c r="N2047" s="16" t="s">
        <v>23</v>
      </c>
      <c r="O2047" s="24" t="s">
        <v>24</v>
      </c>
      <c r="P2047" s="25"/>
      <c r="Q2047" s="25"/>
      <c r="R2047" s="25"/>
      <c r="S2047" s="26"/>
      <c r="T2047" s="27">
        <v>16380</v>
      </c>
      <c r="U2047" s="28"/>
      <c r="V2047" s="28"/>
      <c r="W2047" s="28"/>
      <c r="X2047" s="28"/>
      <c r="Y2047" s="28"/>
      <c r="Z2047" s="29"/>
    </row>
    <row r="2048" spans="1:26" ht="14.25" customHeight="1" x14ac:dyDescent="0.2">
      <c r="A2048" s="15"/>
      <c r="B2048" s="15"/>
      <c r="C2048" s="15"/>
      <c r="D2048" s="15"/>
      <c r="E2048" s="15"/>
      <c r="F2048" s="22"/>
      <c r="G2048" s="23"/>
      <c r="H2048" s="16" t="s">
        <v>1778</v>
      </c>
      <c r="I2048" s="16" t="s">
        <v>1779</v>
      </c>
      <c r="J2048" s="16" t="s">
        <v>1828</v>
      </c>
      <c r="K2048" s="24" t="s">
        <v>1829</v>
      </c>
      <c r="L2048" s="25"/>
      <c r="M2048" s="26"/>
      <c r="N2048" s="16" t="s">
        <v>60</v>
      </c>
      <c r="O2048" s="24" t="s">
        <v>61</v>
      </c>
      <c r="P2048" s="25"/>
      <c r="Q2048" s="25"/>
      <c r="R2048" s="25"/>
      <c r="S2048" s="26"/>
      <c r="T2048" s="27">
        <v>-59270.02</v>
      </c>
      <c r="U2048" s="28"/>
      <c r="V2048" s="28"/>
      <c r="W2048" s="28"/>
      <c r="X2048" s="28"/>
      <c r="Y2048" s="28"/>
      <c r="Z2048" s="29"/>
    </row>
    <row r="2049" spans="1:26" ht="14.25" customHeight="1" x14ac:dyDescent="0.2">
      <c r="A2049" s="15"/>
      <c r="B2049" s="15"/>
      <c r="C2049" s="15"/>
      <c r="D2049" s="15"/>
      <c r="E2049" s="15"/>
      <c r="F2049" s="22"/>
      <c r="G2049" s="23"/>
      <c r="H2049" s="16" t="s">
        <v>1818</v>
      </c>
      <c r="I2049" s="16" t="s">
        <v>1819</v>
      </c>
      <c r="J2049" s="16" t="s">
        <v>1828</v>
      </c>
      <c r="K2049" s="24" t="s">
        <v>1829</v>
      </c>
      <c r="L2049" s="25"/>
      <c r="M2049" s="26"/>
      <c r="N2049" s="16" t="s">
        <v>60</v>
      </c>
      <c r="O2049" s="24" t="s">
        <v>61</v>
      </c>
      <c r="P2049" s="25"/>
      <c r="Q2049" s="25"/>
      <c r="R2049" s="25"/>
      <c r="S2049" s="26"/>
      <c r="T2049" s="27">
        <v>-239140.2</v>
      </c>
      <c r="U2049" s="28"/>
      <c r="V2049" s="28"/>
      <c r="W2049" s="28"/>
      <c r="X2049" s="28"/>
      <c r="Y2049" s="28"/>
      <c r="Z2049" s="29"/>
    </row>
    <row r="2050" spans="1:26" ht="14.25" customHeight="1" x14ac:dyDescent="0.2">
      <c r="A2050" s="15"/>
      <c r="B2050" s="15"/>
      <c r="C2050" s="15"/>
      <c r="D2050" s="15"/>
      <c r="E2050" s="15"/>
      <c r="F2050" s="22"/>
      <c r="G2050" s="23"/>
      <c r="H2050" s="16" t="s">
        <v>1818</v>
      </c>
      <c r="I2050" s="16" t="s">
        <v>1819</v>
      </c>
      <c r="J2050" s="16" t="s">
        <v>1828</v>
      </c>
      <c r="K2050" s="24" t="s">
        <v>1829</v>
      </c>
      <c r="L2050" s="25"/>
      <c r="M2050" s="26"/>
      <c r="N2050" s="16" t="s">
        <v>60</v>
      </c>
      <c r="O2050" s="24" t="s">
        <v>61</v>
      </c>
      <c r="P2050" s="25"/>
      <c r="Q2050" s="25"/>
      <c r="R2050" s="25"/>
      <c r="S2050" s="26"/>
      <c r="T2050" s="27">
        <v>-13173.71</v>
      </c>
      <c r="U2050" s="28"/>
      <c r="V2050" s="28"/>
      <c r="W2050" s="28"/>
      <c r="X2050" s="28"/>
      <c r="Y2050" s="28"/>
      <c r="Z2050" s="29"/>
    </row>
    <row r="2051" spans="1:26" ht="14.25" customHeight="1" x14ac:dyDescent="0.2">
      <c r="A2051" s="15"/>
      <c r="B2051" s="15"/>
      <c r="C2051" s="15"/>
      <c r="D2051" s="15"/>
      <c r="E2051" s="15"/>
      <c r="F2051" s="22"/>
      <c r="G2051" s="23"/>
      <c r="H2051" s="16" t="s">
        <v>1818</v>
      </c>
      <c r="I2051" s="16" t="s">
        <v>1819</v>
      </c>
      <c r="J2051" s="16" t="s">
        <v>1828</v>
      </c>
      <c r="K2051" s="24" t="s">
        <v>1829</v>
      </c>
      <c r="L2051" s="25"/>
      <c r="M2051" s="26"/>
      <c r="N2051" s="16" t="s">
        <v>23</v>
      </c>
      <c r="O2051" s="24" t="s">
        <v>24</v>
      </c>
      <c r="P2051" s="25"/>
      <c r="Q2051" s="25"/>
      <c r="R2051" s="25"/>
      <c r="S2051" s="26"/>
      <c r="T2051" s="27">
        <v>318069.28999999998</v>
      </c>
      <c r="U2051" s="28"/>
      <c r="V2051" s="28"/>
      <c r="W2051" s="28"/>
      <c r="X2051" s="28"/>
      <c r="Y2051" s="28"/>
      <c r="Z2051" s="29"/>
    </row>
    <row r="2052" spans="1:26" ht="14.25" customHeight="1" x14ac:dyDescent="0.2">
      <c r="A2052" s="15"/>
      <c r="B2052" s="15"/>
      <c r="C2052" s="15"/>
      <c r="D2052" s="15"/>
      <c r="E2052" s="15"/>
      <c r="F2052" s="22"/>
      <c r="G2052" s="23"/>
      <c r="H2052" s="16" t="s">
        <v>1818</v>
      </c>
      <c r="I2052" s="16" t="s">
        <v>1819</v>
      </c>
      <c r="J2052" s="16" t="s">
        <v>1828</v>
      </c>
      <c r="K2052" s="24" t="s">
        <v>1829</v>
      </c>
      <c r="L2052" s="25"/>
      <c r="M2052" s="26"/>
      <c r="N2052" s="16" t="s">
        <v>23</v>
      </c>
      <c r="O2052" s="24" t="s">
        <v>24</v>
      </c>
      <c r="P2052" s="25"/>
      <c r="Q2052" s="25"/>
      <c r="R2052" s="25"/>
      <c r="S2052" s="26"/>
      <c r="T2052" s="27">
        <v>158002.43</v>
      </c>
      <c r="U2052" s="28"/>
      <c r="V2052" s="28"/>
      <c r="W2052" s="28"/>
      <c r="X2052" s="28"/>
      <c r="Y2052" s="28"/>
      <c r="Z2052" s="29"/>
    </row>
    <row r="2053" spans="1:26" ht="14.25" customHeight="1" x14ac:dyDescent="0.2">
      <c r="A2053" s="15"/>
      <c r="B2053" s="15"/>
      <c r="C2053" s="15"/>
      <c r="D2053" s="15"/>
      <c r="E2053" s="15"/>
      <c r="F2053" s="22"/>
      <c r="G2053" s="23"/>
      <c r="H2053" s="16" t="s">
        <v>1818</v>
      </c>
      <c r="I2053" s="16" t="s">
        <v>1819</v>
      </c>
      <c r="J2053" s="16" t="s">
        <v>1828</v>
      </c>
      <c r="K2053" s="24" t="s">
        <v>1829</v>
      </c>
      <c r="L2053" s="25"/>
      <c r="M2053" s="26"/>
      <c r="N2053" s="16" t="s">
        <v>23</v>
      </c>
      <c r="O2053" s="24" t="s">
        <v>24</v>
      </c>
      <c r="P2053" s="25"/>
      <c r="Q2053" s="25"/>
      <c r="R2053" s="25"/>
      <c r="S2053" s="26"/>
      <c r="T2053" s="27">
        <v>15556.25</v>
      </c>
      <c r="U2053" s="28"/>
      <c r="V2053" s="28"/>
      <c r="W2053" s="28"/>
      <c r="X2053" s="28"/>
      <c r="Y2053" s="28"/>
      <c r="Z2053" s="29"/>
    </row>
    <row r="2054" spans="1:26" ht="14.25" customHeight="1" x14ac:dyDescent="0.2">
      <c r="A2054" s="15"/>
      <c r="B2054" s="15"/>
      <c r="C2054" s="15"/>
      <c r="D2054" s="15"/>
      <c r="E2054" s="15"/>
      <c r="F2054" s="22"/>
      <c r="G2054" s="23"/>
      <c r="H2054" s="16" t="s">
        <v>1778</v>
      </c>
      <c r="I2054" s="16" t="s">
        <v>1779</v>
      </c>
      <c r="J2054" s="16" t="s">
        <v>1830</v>
      </c>
      <c r="K2054" s="24" t="s">
        <v>1831</v>
      </c>
      <c r="L2054" s="25"/>
      <c r="M2054" s="26"/>
      <c r="N2054" s="16" t="s">
        <v>23</v>
      </c>
      <c r="O2054" s="24" t="s">
        <v>24</v>
      </c>
      <c r="P2054" s="25"/>
      <c r="Q2054" s="25"/>
      <c r="R2054" s="25"/>
      <c r="S2054" s="26"/>
      <c r="T2054" s="27">
        <v>110859.99</v>
      </c>
      <c r="U2054" s="28"/>
      <c r="V2054" s="28"/>
      <c r="W2054" s="28"/>
      <c r="X2054" s="28"/>
      <c r="Y2054" s="28"/>
      <c r="Z2054" s="29"/>
    </row>
    <row r="2055" spans="1:26" ht="14.25" customHeight="1" x14ac:dyDescent="0.2">
      <c r="A2055" s="15"/>
      <c r="B2055" s="15"/>
      <c r="C2055" s="15"/>
      <c r="D2055" s="15"/>
      <c r="E2055" s="15"/>
      <c r="F2055" s="22"/>
      <c r="G2055" s="23"/>
      <c r="H2055" s="16" t="s">
        <v>1778</v>
      </c>
      <c r="I2055" s="16" t="s">
        <v>1779</v>
      </c>
      <c r="J2055" s="16" t="s">
        <v>1830</v>
      </c>
      <c r="K2055" s="24" t="s">
        <v>1831</v>
      </c>
      <c r="L2055" s="25"/>
      <c r="M2055" s="26"/>
      <c r="N2055" s="16" t="s">
        <v>60</v>
      </c>
      <c r="O2055" s="24" t="s">
        <v>61</v>
      </c>
      <c r="P2055" s="25"/>
      <c r="Q2055" s="25"/>
      <c r="R2055" s="25"/>
      <c r="S2055" s="26"/>
      <c r="T2055" s="27">
        <v>-7090.92</v>
      </c>
      <c r="U2055" s="28"/>
      <c r="V2055" s="28"/>
      <c r="W2055" s="28"/>
      <c r="X2055" s="28"/>
      <c r="Y2055" s="28"/>
      <c r="Z2055" s="29"/>
    </row>
    <row r="2056" spans="1:26" ht="14.25" customHeight="1" x14ac:dyDescent="0.2">
      <c r="A2056" s="15"/>
      <c r="B2056" s="15"/>
      <c r="C2056" s="15"/>
      <c r="D2056" s="15"/>
      <c r="E2056" s="15"/>
      <c r="F2056" s="22"/>
      <c r="G2056" s="23"/>
      <c r="H2056" s="16" t="s">
        <v>1778</v>
      </c>
      <c r="I2056" s="16" t="s">
        <v>1779</v>
      </c>
      <c r="J2056" s="16" t="s">
        <v>1832</v>
      </c>
      <c r="K2056" s="24" t="s">
        <v>1833</v>
      </c>
      <c r="L2056" s="25"/>
      <c r="M2056" s="26"/>
      <c r="N2056" s="16" t="s">
        <v>23</v>
      </c>
      <c r="O2056" s="24" t="s">
        <v>24</v>
      </c>
      <c r="P2056" s="25"/>
      <c r="Q2056" s="25"/>
      <c r="R2056" s="25"/>
      <c r="S2056" s="26"/>
      <c r="T2056" s="27">
        <v>106562.86</v>
      </c>
      <c r="U2056" s="28"/>
      <c r="V2056" s="28"/>
      <c r="W2056" s="28"/>
      <c r="X2056" s="28"/>
      <c r="Y2056" s="28"/>
      <c r="Z2056" s="29"/>
    </row>
    <row r="2057" spans="1:26" ht="14.25" customHeight="1" x14ac:dyDescent="0.2">
      <c r="A2057" s="15"/>
      <c r="B2057" s="15"/>
      <c r="C2057" s="15"/>
      <c r="D2057" s="15"/>
      <c r="E2057" s="15"/>
      <c r="F2057" s="22"/>
      <c r="G2057" s="23"/>
      <c r="H2057" s="16" t="s">
        <v>1778</v>
      </c>
      <c r="I2057" s="16" t="s">
        <v>1779</v>
      </c>
      <c r="J2057" s="16" t="s">
        <v>1832</v>
      </c>
      <c r="K2057" s="24" t="s">
        <v>1833</v>
      </c>
      <c r="L2057" s="25"/>
      <c r="M2057" s="26"/>
      <c r="N2057" s="16" t="s">
        <v>23</v>
      </c>
      <c r="O2057" s="24" t="s">
        <v>24</v>
      </c>
      <c r="P2057" s="25"/>
      <c r="Q2057" s="25"/>
      <c r="R2057" s="25"/>
      <c r="S2057" s="26"/>
      <c r="T2057" s="27">
        <v>123103.17</v>
      </c>
      <c r="U2057" s="28"/>
      <c r="V2057" s="28"/>
      <c r="W2057" s="28"/>
      <c r="X2057" s="28"/>
      <c r="Y2057" s="28"/>
      <c r="Z2057" s="29"/>
    </row>
    <row r="2058" spans="1:26" ht="14.25" customHeight="1" x14ac:dyDescent="0.2">
      <c r="A2058" s="15"/>
      <c r="B2058" s="15"/>
      <c r="C2058" s="15"/>
      <c r="D2058" s="15"/>
      <c r="E2058" s="15"/>
      <c r="F2058" s="22"/>
      <c r="G2058" s="23"/>
      <c r="H2058" s="16" t="s">
        <v>1778</v>
      </c>
      <c r="I2058" s="16" t="s">
        <v>1779</v>
      </c>
      <c r="J2058" s="16" t="s">
        <v>1832</v>
      </c>
      <c r="K2058" s="24" t="s">
        <v>1833</v>
      </c>
      <c r="L2058" s="25"/>
      <c r="M2058" s="26"/>
      <c r="N2058" s="16" t="s">
        <v>23</v>
      </c>
      <c r="O2058" s="24" t="s">
        <v>24</v>
      </c>
      <c r="P2058" s="25"/>
      <c r="Q2058" s="25"/>
      <c r="R2058" s="25"/>
      <c r="S2058" s="26"/>
      <c r="T2058" s="27">
        <v>1107445.21</v>
      </c>
      <c r="U2058" s="28"/>
      <c r="V2058" s="28"/>
      <c r="W2058" s="28"/>
      <c r="X2058" s="28"/>
      <c r="Y2058" s="28"/>
      <c r="Z2058" s="29"/>
    </row>
    <row r="2059" spans="1:26" ht="14.25" customHeight="1" x14ac:dyDescent="0.2">
      <c r="A2059" s="15"/>
      <c r="B2059" s="15"/>
      <c r="C2059" s="15"/>
      <c r="D2059" s="15"/>
      <c r="E2059" s="15"/>
      <c r="F2059" s="22"/>
      <c r="G2059" s="23"/>
      <c r="H2059" s="16" t="s">
        <v>1778</v>
      </c>
      <c r="I2059" s="16" t="s">
        <v>1779</v>
      </c>
      <c r="J2059" s="16" t="s">
        <v>1832</v>
      </c>
      <c r="K2059" s="24" t="s">
        <v>1833</v>
      </c>
      <c r="L2059" s="25"/>
      <c r="M2059" s="26"/>
      <c r="N2059" s="16" t="s">
        <v>60</v>
      </c>
      <c r="O2059" s="24" t="s">
        <v>61</v>
      </c>
      <c r="P2059" s="25"/>
      <c r="Q2059" s="25"/>
      <c r="R2059" s="25"/>
      <c r="S2059" s="26"/>
      <c r="T2059" s="27">
        <v>-670891.94999999995</v>
      </c>
      <c r="U2059" s="28"/>
      <c r="V2059" s="28"/>
      <c r="W2059" s="28"/>
      <c r="X2059" s="28"/>
      <c r="Y2059" s="28"/>
      <c r="Z2059" s="29"/>
    </row>
    <row r="2060" spans="1:26" ht="14.25" customHeight="1" x14ac:dyDescent="0.2">
      <c r="A2060" s="15"/>
      <c r="B2060" s="15"/>
      <c r="C2060" s="15"/>
      <c r="D2060" s="15"/>
      <c r="E2060" s="15"/>
      <c r="F2060" s="22"/>
      <c r="G2060" s="23"/>
      <c r="H2060" s="16" t="s">
        <v>1778</v>
      </c>
      <c r="I2060" s="16" t="s">
        <v>1779</v>
      </c>
      <c r="J2060" s="16" t="s">
        <v>1834</v>
      </c>
      <c r="K2060" s="24" t="s">
        <v>1835</v>
      </c>
      <c r="L2060" s="25"/>
      <c r="M2060" s="26"/>
      <c r="N2060" s="16" t="s">
        <v>23</v>
      </c>
      <c r="O2060" s="24" t="s">
        <v>24</v>
      </c>
      <c r="P2060" s="25"/>
      <c r="Q2060" s="25"/>
      <c r="R2060" s="25"/>
      <c r="S2060" s="26"/>
      <c r="T2060" s="27">
        <v>55833.58</v>
      </c>
      <c r="U2060" s="28"/>
      <c r="V2060" s="28"/>
      <c r="W2060" s="28"/>
      <c r="X2060" s="28"/>
      <c r="Y2060" s="28"/>
      <c r="Z2060" s="29"/>
    </row>
    <row r="2061" spans="1:26" ht="14.25" customHeight="1" x14ac:dyDescent="0.2">
      <c r="A2061" s="15"/>
      <c r="B2061" s="15"/>
      <c r="C2061" s="15"/>
      <c r="D2061" s="15"/>
      <c r="E2061" s="15"/>
      <c r="F2061" s="22"/>
      <c r="G2061" s="23"/>
      <c r="H2061" s="16" t="s">
        <v>1778</v>
      </c>
      <c r="I2061" s="16" t="s">
        <v>1779</v>
      </c>
      <c r="J2061" s="16" t="s">
        <v>1834</v>
      </c>
      <c r="K2061" s="24" t="s">
        <v>1835</v>
      </c>
      <c r="L2061" s="25"/>
      <c r="M2061" s="26"/>
      <c r="N2061" s="16" t="s">
        <v>60</v>
      </c>
      <c r="O2061" s="24" t="s">
        <v>61</v>
      </c>
      <c r="P2061" s="25"/>
      <c r="Q2061" s="25"/>
      <c r="R2061" s="25"/>
      <c r="S2061" s="26"/>
      <c r="T2061" s="27">
        <v>-28587.4</v>
      </c>
      <c r="U2061" s="28"/>
      <c r="V2061" s="28"/>
      <c r="W2061" s="28"/>
      <c r="X2061" s="28"/>
      <c r="Y2061" s="28"/>
      <c r="Z2061" s="29"/>
    </row>
    <row r="2062" spans="1:26" ht="14.25" customHeight="1" x14ac:dyDescent="0.2">
      <c r="A2062" s="15"/>
      <c r="B2062" s="15"/>
      <c r="C2062" s="15"/>
      <c r="D2062" s="15"/>
      <c r="E2062" s="15"/>
      <c r="F2062" s="22"/>
      <c r="G2062" s="23"/>
      <c r="H2062" s="16" t="s">
        <v>1778</v>
      </c>
      <c r="I2062" s="16" t="s">
        <v>1779</v>
      </c>
      <c r="J2062" s="16" t="s">
        <v>1834</v>
      </c>
      <c r="K2062" s="24" t="s">
        <v>1835</v>
      </c>
      <c r="L2062" s="25"/>
      <c r="M2062" s="26"/>
      <c r="N2062" s="16" t="s">
        <v>23</v>
      </c>
      <c r="O2062" s="24" t="s">
        <v>24</v>
      </c>
      <c r="P2062" s="25"/>
      <c r="Q2062" s="25"/>
      <c r="R2062" s="25"/>
      <c r="S2062" s="26"/>
      <c r="T2062" s="27">
        <v>210846.47</v>
      </c>
      <c r="U2062" s="28"/>
      <c r="V2062" s="28"/>
      <c r="W2062" s="28"/>
      <c r="X2062" s="28"/>
      <c r="Y2062" s="28"/>
      <c r="Z2062" s="29"/>
    </row>
    <row r="2063" spans="1:26" ht="14.25" customHeight="1" x14ac:dyDescent="0.2">
      <c r="A2063" s="15"/>
      <c r="B2063" s="15"/>
      <c r="C2063" s="15"/>
      <c r="D2063" s="15"/>
      <c r="E2063" s="15"/>
      <c r="F2063" s="22"/>
      <c r="G2063" s="23"/>
      <c r="H2063" s="16" t="s">
        <v>1778</v>
      </c>
      <c r="I2063" s="16" t="s">
        <v>1779</v>
      </c>
      <c r="J2063" s="16" t="s">
        <v>1834</v>
      </c>
      <c r="K2063" s="24" t="s">
        <v>1835</v>
      </c>
      <c r="L2063" s="25"/>
      <c r="M2063" s="26"/>
      <c r="N2063" s="16" t="s">
        <v>23</v>
      </c>
      <c r="O2063" s="24" t="s">
        <v>24</v>
      </c>
      <c r="P2063" s="25"/>
      <c r="Q2063" s="25"/>
      <c r="R2063" s="25"/>
      <c r="S2063" s="26"/>
      <c r="T2063" s="27">
        <v>829059.08</v>
      </c>
      <c r="U2063" s="28"/>
      <c r="V2063" s="28"/>
      <c r="W2063" s="28"/>
      <c r="X2063" s="28"/>
      <c r="Y2063" s="28"/>
      <c r="Z2063" s="29"/>
    </row>
    <row r="2064" spans="1:26" ht="14.25" customHeight="1" x14ac:dyDescent="0.2">
      <c r="A2064" s="15"/>
      <c r="B2064" s="15"/>
      <c r="C2064" s="15"/>
      <c r="D2064" s="15"/>
      <c r="E2064" s="15"/>
      <c r="F2064" s="22"/>
      <c r="G2064" s="23"/>
      <c r="H2064" s="16" t="s">
        <v>1778</v>
      </c>
      <c r="I2064" s="16" t="s">
        <v>1779</v>
      </c>
      <c r="J2064" s="16" t="s">
        <v>1836</v>
      </c>
      <c r="K2064" s="24" t="s">
        <v>1837</v>
      </c>
      <c r="L2064" s="25"/>
      <c r="M2064" s="26"/>
      <c r="N2064" s="16" t="s">
        <v>23</v>
      </c>
      <c r="O2064" s="24" t="s">
        <v>24</v>
      </c>
      <c r="P2064" s="25"/>
      <c r="Q2064" s="25"/>
      <c r="R2064" s="25"/>
      <c r="S2064" s="26"/>
      <c r="T2064" s="27">
        <v>42854.16</v>
      </c>
      <c r="U2064" s="28"/>
      <c r="V2064" s="28"/>
      <c r="W2064" s="28"/>
      <c r="X2064" s="28"/>
      <c r="Y2064" s="28"/>
      <c r="Z2064" s="29"/>
    </row>
    <row r="2065" spans="1:26" ht="14.25" customHeight="1" x14ac:dyDescent="0.2">
      <c r="A2065" s="15"/>
      <c r="B2065" s="15"/>
      <c r="C2065" s="15"/>
      <c r="D2065" s="15"/>
      <c r="E2065" s="15"/>
      <c r="F2065" s="22"/>
      <c r="G2065" s="23"/>
      <c r="H2065" s="16" t="s">
        <v>1778</v>
      </c>
      <c r="I2065" s="16" t="s">
        <v>1779</v>
      </c>
      <c r="J2065" s="16" t="s">
        <v>1836</v>
      </c>
      <c r="K2065" s="24" t="s">
        <v>1837</v>
      </c>
      <c r="L2065" s="25"/>
      <c r="M2065" s="26"/>
      <c r="N2065" s="16" t="s">
        <v>60</v>
      </c>
      <c r="O2065" s="24" t="s">
        <v>61</v>
      </c>
      <c r="P2065" s="25"/>
      <c r="Q2065" s="25"/>
      <c r="R2065" s="25"/>
      <c r="S2065" s="26"/>
      <c r="T2065" s="27">
        <v>83442.31</v>
      </c>
      <c r="U2065" s="28"/>
      <c r="V2065" s="28"/>
      <c r="W2065" s="28"/>
      <c r="X2065" s="28"/>
      <c r="Y2065" s="28"/>
      <c r="Z2065" s="29"/>
    </row>
    <row r="2066" spans="1:26" ht="14.25" customHeight="1" x14ac:dyDescent="0.2">
      <c r="A2066" s="15"/>
      <c r="B2066" s="15"/>
      <c r="C2066" s="15"/>
      <c r="D2066" s="15"/>
      <c r="E2066" s="15"/>
      <c r="F2066" s="22"/>
      <c r="G2066" s="23"/>
      <c r="H2066" s="16" t="s">
        <v>1818</v>
      </c>
      <c r="I2066" s="16" t="s">
        <v>1819</v>
      </c>
      <c r="J2066" s="16" t="s">
        <v>1838</v>
      </c>
      <c r="K2066" s="24" t="s">
        <v>1839</v>
      </c>
      <c r="L2066" s="25"/>
      <c r="M2066" s="26"/>
      <c r="N2066" s="16" t="s">
        <v>60</v>
      </c>
      <c r="O2066" s="24" t="s">
        <v>61</v>
      </c>
      <c r="P2066" s="25"/>
      <c r="Q2066" s="25"/>
      <c r="R2066" s="25"/>
      <c r="S2066" s="26"/>
      <c r="T2066" s="27">
        <v>12024</v>
      </c>
      <c r="U2066" s="28"/>
      <c r="V2066" s="28"/>
      <c r="W2066" s="28"/>
      <c r="X2066" s="28"/>
      <c r="Y2066" s="28"/>
      <c r="Z2066" s="29"/>
    </row>
    <row r="2067" spans="1:26" ht="14.25" customHeight="1" x14ac:dyDescent="0.2">
      <c r="A2067" s="15"/>
      <c r="B2067" s="15"/>
      <c r="C2067" s="15"/>
      <c r="D2067" s="15"/>
      <c r="E2067" s="15"/>
      <c r="F2067" s="22"/>
      <c r="G2067" s="23"/>
      <c r="H2067" s="16" t="s">
        <v>1818</v>
      </c>
      <c r="I2067" s="16" t="s">
        <v>1819</v>
      </c>
      <c r="J2067" s="16" t="s">
        <v>1838</v>
      </c>
      <c r="K2067" s="24" t="s">
        <v>1839</v>
      </c>
      <c r="L2067" s="25"/>
      <c r="M2067" s="26"/>
      <c r="N2067" s="16" t="s">
        <v>23</v>
      </c>
      <c r="O2067" s="24" t="s">
        <v>24</v>
      </c>
      <c r="P2067" s="25"/>
      <c r="Q2067" s="25"/>
      <c r="R2067" s="25"/>
      <c r="S2067" s="26"/>
      <c r="T2067" s="27">
        <v>231103.57</v>
      </c>
      <c r="U2067" s="28"/>
      <c r="V2067" s="28"/>
      <c r="W2067" s="28"/>
      <c r="X2067" s="28"/>
      <c r="Y2067" s="28"/>
      <c r="Z2067" s="29"/>
    </row>
    <row r="2068" spans="1:26" ht="14.25" customHeight="1" x14ac:dyDescent="0.2">
      <c r="A2068" s="15"/>
      <c r="B2068" s="15"/>
      <c r="C2068" s="15"/>
      <c r="D2068" s="15"/>
      <c r="E2068" s="15"/>
      <c r="F2068" s="22"/>
      <c r="G2068" s="23"/>
      <c r="H2068" s="16" t="s">
        <v>1818</v>
      </c>
      <c r="I2068" s="16" t="s">
        <v>1819</v>
      </c>
      <c r="J2068" s="16" t="s">
        <v>1838</v>
      </c>
      <c r="K2068" s="24" t="s">
        <v>1839</v>
      </c>
      <c r="L2068" s="25"/>
      <c r="M2068" s="26"/>
      <c r="N2068" s="16" t="s">
        <v>60</v>
      </c>
      <c r="O2068" s="24" t="s">
        <v>61</v>
      </c>
      <c r="P2068" s="25"/>
      <c r="Q2068" s="25"/>
      <c r="R2068" s="25"/>
      <c r="S2068" s="26"/>
      <c r="T2068" s="27">
        <v>846990.88</v>
      </c>
      <c r="U2068" s="28"/>
      <c r="V2068" s="28"/>
      <c r="W2068" s="28"/>
      <c r="X2068" s="28"/>
      <c r="Y2068" s="28"/>
      <c r="Z2068" s="29"/>
    </row>
    <row r="2069" spans="1:26" ht="14.25" customHeight="1" x14ac:dyDescent="0.2">
      <c r="A2069" s="15"/>
      <c r="B2069" s="15"/>
      <c r="C2069" s="15"/>
      <c r="D2069" s="15"/>
      <c r="E2069" s="15"/>
      <c r="F2069" s="22"/>
      <c r="G2069" s="23"/>
      <c r="H2069" s="16" t="s">
        <v>1818</v>
      </c>
      <c r="I2069" s="16" t="s">
        <v>1819</v>
      </c>
      <c r="J2069" s="16" t="s">
        <v>1840</v>
      </c>
      <c r="K2069" s="24" t="s">
        <v>1841</v>
      </c>
      <c r="L2069" s="25"/>
      <c r="M2069" s="26"/>
      <c r="N2069" s="16" t="s">
        <v>60</v>
      </c>
      <c r="O2069" s="24" t="s">
        <v>61</v>
      </c>
      <c r="P2069" s="25"/>
      <c r="Q2069" s="25"/>
      <c r="R2069" s="25"/>
      <c r="S2069" s="26"/>
      <c r="T2069" s="27">
        <v>31952.13</v>
      </c>
      <c r="U2069" s="28"/>
      <c r="V2069" s="28"/>
      <c r="W2069" s="28"/>
      <c r="X2069" s="28"/>
      <c r="Y2069" s="28"/>
      <c r="Z2069" s="29"/>
    </row>
    <row r="2070" spans="1:26" ht="14.25" customHeight="1" x14ac:dyDescent="0.2">
      <c r="A2070" s="15"/>
      <c r="B2070" s="15"/>
      <c r="C2070" s="15"/>
      <c r="D2070" s="15"/>
      <c r="E2070" s="15"/>
      <c r="F2070" s="22"/>
      <c r="G2070" s="23"/>
      <c r="H2070" s="16" t="s">
        <v>1818</v>
      </c>
      <c r="I2070" s="16" t="s">
        <v>1819</v>
      </c>
      <c r="J2070" s="16" t="s">
        <v>1840</v>
      </c>
      <c r="K2070" s="24" t="s">
        <v>1841</v>
      </c>
      <c r="L2070" s="25"/>
      <c r="M2070" s="26"/>
      <c r="N2070" s="16" t="s">
        <v>23</v>
      </c>
      <c r="O2070" s="24" t="s">
        <v>24</v>
      </c>
      <c r="P2070" s="25"/>
      <c r="Q2070" s="25"/>
      <c r="R2070" s="25"/>
      <c r="S2070" s="26"/>
      <c r="T2070" s="27">
        <v>359461.44</v>
      </c>
      <c r="U2070" s="28"/>
      <c r="V2070" s="28"/>
      <c r="W2070" s="28"/>
      <c r="X2070" s="28"/>
      <c r="Y2070" s="28"/>
      <c r="Z2070" s="29"/>
    </row>
    <row r="2071" spans="1:26" ht="14.25" customHeight="1" x14ac:dyDescent="0.2">
      <c r="A2071" s="15"/>
      <c r="B2071" s="15"/>
      <c r="C2071" s="15"/>
      <c r="D2071" s="15"/>
      <c r="E2071" s="15"/>
      <c r="F2071" s="22"/>
      <c r="G2071" s="23"/>
      <c r="H2071" s="16" t="s">
        <v>1818</v>
      </c>
      <c r="I2071" s="16" t="s">
        <v>1819</v>
      </c>
      <c r="J2071" s="16" t="s">
        <v>1842</v>
      </c>
      <c r="K2071" s="24" t="s">
        <v>1843</v>
      </c>
      <c r="L2071" s="25"/>
      <c r="M2071" s="26"/>
      <c r="N2071" s="16" t="s">
        <v>23</v>
      </c>
      <c r="O2071" s="24" t="s">
        <v>24</v>
      </c>
      <c r="P2071" s="25"/>
      <c r="Q2071" s="25"/>
      <c r="R2071" s="25"/>
      <c r="S2071" s="26"/>
      <c r="T2071" s="27">
        <v>83627.570000000007</v>
      </c>
      <c r="U2071" s="28"/>
      <c r="V2071" s="28"/>
      <c r="W2071" s="28"/>
      <c r="X2071" s="28"/>
      <c r="Y2071" s="28"/>
      <c r="Z2071" s="29"/>
    </row>
    <row r="2072" spans="1:26" ht="14.25" customHeight="1" x14ac:dyDescent="0.2">
      <c r="A2072" s="15"/>
      <c r="B2072" s="15"/>
      <c r="C2072" s="15"/>
      <c r="D2072" s="15"/>
      <c r="E2072" s="15"/>
      <c r="F2072" s="22"/>
      <c r="G2072" s="23"/>
      <c r="H2072" s="16" t="s">
        <v>1818</v>
      </c>
      <c r="I2072" s="16" t="s">
        <v>1819</v>
      </c>
      <c r="J2072" s="16" t="s">
        <v>1844</v>
      </c>
      <c r="K2072" s="24" t="s">
        <v>1845</v>
      </c>
      <c r="L2072" s="25"/>
      <c r="M2072" s="26"/>
      <c r="N2072" s="16" t="s">
        <v>23</v>
      </c>
      <c r="O2072" s="24" t="s">
        <v>24</v>
      </c>
      <c r="P2072" s="25"/>
      <c r="Q2072" s="25"/>
      <c r="R2072" s="25"/>
      <c r="S2072" s="26"/>
      <c r="T2072" s="27">
        <v>47239.199999999997</v>
      </c>
      <c r="U2072" s="28"/>
      <c r="V2072" s="28"/>
      <c r="W2072" s="28"/>
      <c r="X2072" s="28"/>
      <c r="Y2072" s="28"/>
      <c r="Z2072" s="29"/>
    </row>
    <row r="2073" spans="1:26" ht="14.25" customHeight="1" x14ac:dyDescent="0.2">
      <c r="A2073" s="15"/>
      <c r="B2073" s="15"/>
      <c r="C2073" s="15"/>
      <c r="D2073" s="15"/>
      <c r="E2073" s="15"/>
      <c r="F2073" s="22"/>
      <c r="G2073" s="23"/>
      <c r="H2073" s="16" t="s">
        <v>1818</v>
      </c>
      <c r="I2073" s="16" t="s">
        <v>1819</v>
      </c>
      <c r="J2073" s="16" t="s">
        <v>1846</v>
      </c>
      <c r="K2073" s="24" t="s">
        <v>1847</v>
      </c>
      <c r="L2073" s="25"/>
      <c r="M2073" s="26"/>
      <c r="N2073" s="16" t="s">
        <v>23</v>
      </c>
      <c r="O2073" s="24" t="s">
        <v>24</v>
      </c>
      <c r="P2073" s="25"/>
      <c r="Q2073" s="25"/>
      <c r="R2073" s="25"/>
      <c r="S2073" s="26"/>
      <c r="T2073" s="27">
        <v>489143.17</v>
      </c>
      <c r="U2073" s="28"/>
      <c r="V2073" s="28"/>
      <c r="W2073" s="28"/>
      <c r="X2073" s="28"/>
      <c r="Y2073" s="28"/>
      <c r="Z2073" s="29"/>
    </row>
    <row r="2074" spans="1:26" ht="14.25" customHeight="1" x14ac:dyDescent="0.2">
      <c r="A2074" s="15"/>
      <c r="B2074" s="15"/>
      <c r="C2074" s="15"/>
      <c r="D2074" s="15"/>
      <c r="E2074" s="15"/>
      <c r="F2074" s="22"/>
      <c r="G2074" s="23"/>
      <c r="H2074" s="16" t="s">
        <v>1778</v>
      </c>
      <c r="I2074" s="16" t="s">
        <v>1779</v>
      </c>
      <c r="J2074" s="16" t="s">
        <v>1848</v>
      </c>
      <c r="K2074" s="24" t="s">
        <v>1849</v>
      </c>
      <c r="L2074" s="25"/>
      <c r="M2074" s="26"/>
      <c r="N2074" s="16" t="s">
        <v>60</v>
      </c>
      <c r="O2074" s="24" t="s">
        <v>61</v>
      </c>
      <c r="P2074" s="25"/>
      <c r="Q2074" s="25"/>
      <c r="R2074" s="25"/>
      <c r="S2074" s="26"/>
      <c r="T2074" s="27">
        <v>162115.01</v>
      </c>
      <c r="U2074" s="28"/>
      <c r="V2074" s="28"/>
      <c r="W2074" s="28"/>
      <c r="X2074" s="28"/>
      <c r="Y2074" s="28"/>
      <c r="Z2074" s="29"/>
    </row>
    <row r="2075" spans="1:26" ht="14.25" customHeight="1" x14ac:dyDescent="0.2">
      <c r="A2075" s="15"/>
      <c r="B2075" s="15"/>
      <c r="C2075" s="15"/>
      <c r="D2075" s="15"/>
      <c r="E2075" s="15"/>
      <c r="F2075" s="22"/>
      <c r="G2075" s="23"/>
      <c r="H2075" s="16" t="s">
        <v>1778</v>
      </c>
      <c r="I2075" s="16" t="s">
        <v>1779</v>
      </c>
      <c r="J2075" s="16" t="s">
        <v>1850</v>
      </c>
      <c r="K2075" s="24" t="s">
        <v>1851</v>
      </c>
      <c r="L2075" s="25"/>
      <c r="M2075" s="26"/>
      <c r="N2075" s="16" t="s">
        <v>23</v>
      </c>
      <c r="O2075" s="24" t="s">
        <v>24</v>
      </c>
      <c r="P2075" s="25"/>
      <c r="Q2075" s="25"/>
      <c r="R2075" s="25"/>
      <c r="S2075" s="26"/>
      <c r="T2075" s="27">
        <v>53522.52</v>
      </c>
      <c r="U2075" s="28"/>
      <c r="V2075" s="28"/>
      <c r="W2075" s="28"/>
      <c r="X2075" s="28"/>
      <c r="Y2075" s="28"/>
      <c r="Z2075" s="29"/>
    </row>
    <row r="2076" spans="1:26" ht="14.25" customHeight="1" x14ac:dyDescent="0.2">
      <c r="A2076" s="15"/>
      <c r="B2076" s="15"/>
      <c r="C2076" s="15"/>
      <c r="D2076" s="15"/>
      <c r="E2076" s="15"/>
      <c r="F2076" s="22"/>
      <c r="G2076" s="23"/>
      <c r="H2076" s="16" t="s">
        <v>1778</v>
      </c>
      <c r="I2076" s="16" t="s">
        <v>1779</v>
      </c>
      <c r="J2076" s="16" t="s">
        <v>1852</v>
      </c>
      <c r="K2076" s="24" t="s">
        <v>1853</v>
      </c>
      <c r="L2076" s="25"/>
      <c r="M2076" s="26"/>
      <c r="N2076" s="16" t="s">
        <v>60</v>
      </c>
      <c r="O2076" s="24" t="s">
        <v>61</v>
      </c>
      <c r="P2076" s="25"/>
      <c r="Q2076" s="25"/>
      <c r="R2076" s="25"/>
      <c r="S2076" s="26"/>
      <c r="T2076" s="27">
        <v>6223.86</v>
      </c>
      <c r="U2076" s="28"/>
      <c r="V2076" s="28"/>
      <c r="W2076" s="28"/>
      <c r="X2076" s="28"/>
      <c r="Y2076" s="28"/>
      <c r="Z2076" s="29"/>
    </row>
    <row r="2077" spans="1:26" ht="14.25" customHeight="1" x14ac:dyDescent="0.2">
      <c r="A2077" s="15"/>
      <c r="B2077" s="15"/>
      <c r="C2077" s="15"/>
      <c r="D2077" s="15"/>
      <c r="E2077" s="15"/>
      <c r="F2077" s="22"/>
      <c r="G2077" s="23"/>
      <c r="H2077" s="16" t="s">
        <v>1778</v>
      </c>
      <c r="I2077" s="16" t="s">
        <v>1779</v>
      </c>
      <c r="J2077" s="16" t="s">
        <v>1854</v>
      </c>
      <c r="K2077" s="24" t="s">
        <v>1855</v>
      </c>
      <c r="L2077" s="25"/>
      <c r="M2077" s="26"/>
      <c r="N2077" s="16" t="s">
        <v>23</v>
      </c>
      <c r="O2077" s="24" t="s">
        <v>24</v>
      </c>
      <c r="P2077" s="25"/>
      <c r="Q2077" s="25"/>
      <c r="R2077" s="25"/>
      <c r="S2077" s="26"/>
      <c r="T2077" s="27">
        <v>16129.11</v>
      </c>
      <c r="U2077" s="28"/>
      <c r="V2077" s="28"/>
      <c r="W2077" s="28"/>
      <c r="X2077" s="28"/>
      <c r="Y2077" s="28"/>
      <c r="Z2077" s="29"/>
    </row>
    <row r="2078" spans="1:26" ht="14.25" customHeight="1" x14ac:dyDescent="0.2">
      <c r="A2078" s="15"/>
      <c r="B2078" s="15"/>
      <c r="C2078" s="15"/>
      <c r="D2078" s="15"/>
      <c r="E2078" s="15"/>
      <c r="F2078" s="22"/>
      <c r="G2078" s="23"/>
      <c r="H2078" s="16" t="s">
        <v>1778</v>
      </c>
      <c r="I2078" s="16" t="s">
        <v>1779</v>
      </c>
      <c r="J2078" s="16" t="s">
        <v>1854</v>
      </c>
      <c r="K2078" s="24" t="s">
        <v>1855</v>
      </c>
      <c r="L2078" s="25"/>
      <c r="M2078" s="26"/>
      <c r="N2078" s="16" t="s">
        <v>60</v>
      </c>
      <c r="O2078" s="24" t="s">
        <v>61</v>
      </c>
      <c r="P2078" s="25"/>
      <c r="Q2078" s="25"/>
      <c r="R2078" s="25"/>
      <c r="S2078" s="26"/>
      <c r="T2078" s="27">
        <v>14453.09</v>
      </c>
      <c r="U2078" s="28"/>
      <c r="V2078" s="28"/>
      <c r="W2078" s="28"/>
      <c r="X2078" s="28"/>
      <c r="Y2078" s="28"/>
      <c r="Z2078" s="29"/>
    </row>
    <row r="2079" spans="1:26" ht="14.25" customHeight="1" x14ac:dyDescent="0.2">
      <c r="A2079" s="17"/>
      <c r="B2079" s="17"/>
      <c r="C2079" s="17"/>
      <c r="D2079" s="17"/>
      <c r="E2079" s="17"/>
      <c r="F2079" s="30"/>
      <c r="G2079" s="31"/>
      <c r="H2079" s="18" t="s">
        <v>1778</v>
      </c>
      <c r="I2079" s="18" t="s">
        <v>1779</v>
      </c>
      <c r="J2079" s="18" t="s">
        <v>1856</v>
      </c>
      <c r="K2079" s="32" t="s">
        <v>1857</v>
      </c>
      <c r="L2079" s="33"/>
      <c r="M2079" s="34"/>
      <c r="N2079" s="18" t="s">
        <v>60</v>
      </c>
      <c r="O2079" s="32" t="s">
        <v>61</v>
      </c>
      <c r="P2079" s="33"/>
      <c r="Q2079" s="33"/>
      <c r="R2079" s="33"/>
      <c r="S2079" s="34"/>
      <c r="T2079" s="35">
        <v>12434.43</v>
      </c>
      <c r="U2079" s="36"/>
      <c r="V2079" s="36"/>
      <c r="W2079" s="36"/>
      <c r="X2079" s="36"/>
      <c r="Y2079" s="36"/>
      <c r="Z2079" s="37"/>
    </row>
    <row r="2080" spans="1:26" ht="3" customHeight="1" x14ac:dyDescent="0.2">
      <c r="A2080" s="4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6"/>
    </row>
    <row r="2081" spans="1:26" ht="12.75" customHeight="1" x14ac:dyDescent="0.2">
      <c r="A2081" s="7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P2081" s="20" t="s">
        <v>25</v>
      </c>
      <c r="Q2081" s="20"/>
      <c r="R2081" s="20"/>
      <c r="S2081" s="8"/>
      <c r="T2081" s="8"/>
      <c r="U2081" s="8"/>
      <c r="V2081" s="21">
        <f>SUM(hList_Frame_1!A1807:A1911)</f>
        <v>38136889.080000006</v>
      </c>
      <c r="W2081" s="21"/>
      <c r="X2081" s="21"/>
      <c r="Y2081" s="21"/>
      <c r="Z2081" s="9"/>
    </row>
    <row r="2082" spans="1:26" ht="5.25" customHeight="1" x14ac:dyDescent="0.2">
      <c r="A2082" s="7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P2082" s="20"/>
      <c r="Q2082" s="20"/>
      <c r="R2082" s="20"/>
      <c r="S2082" s="8"/>
      <c r="T2082" s="8"/>
      <c r="U2082" s="8"/>
      <c r="V2082" s="8"/>
      <c r="W2082" s="8"/>
      <c r="X2082" s="8"/>
      <c r="Y2082" s="8"/>
      <c r="Z2082" s="9"/>
    </row>
    <row r="2083" spans="1:26" ht="8.25" customHeight="1" x14ac:dyDescent="0.2">
      <c r="A2083" s="10"/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2"/>
    </row>
    <row r="2084" spans="1:26" ht="15" customHeight="1" x14ac:dyDescent="0.2">
      <c r="A2084" s="13"/>
      <c r="B2084" s="13"/>
      <c r="C2084" s="13"/>
      <c r="D2084" s="13"/>
      <c r="E2084" s="14" t="s">
        <v>1040</v>
      </c>
      <c r="F2084" s="38" t="s">
        <v>1041</v>
      </c>
      <c r="G2084" s="39"/>
      <c r="H2084" s="14" t="s">
        <v>1858</v>
      </c>
      <c r="I2084" s="14" t="s">
        <v>1859</v>
      </c>
      <c r="J2084" s="14" t="s">
        <v>1860</v>
      </c>
      <c r="K2084" s="38" t="s">
        <v>1861</v>
      </c>
      <c r="L2084" s="40"/>
      <c r="M2084" s="39"/>
      <c r="N2084" s="14" t="s">
        <v>23</v>
      </c>
      <c r="O2084" s="38" t="s">
        <v>24</v>
      </c>
      <c r="P2084" s="40"/>
      <c r="Q2084" s="40"/>
      <c r="R2084" s="40"/>
      <c r="S2084" s="39"/>
      <c r="T2084" s="41">
        <v>1018063.25</v>
      </c>
      <c r="U2084" s="42"/>
      <c r="V2084" s="42"/>
      <c r="W2084" s="42"/>
      <c r="X2084" s="42"/>
      <c r="Y2084" s="42"/>
      <c r="Z2084" s="43"/>
    </row>
    <row r="2085" spans="1:26" ht="14.25" customHeight="1" x14ac:dyDescent="0.2">
      <c r="A2085" s="15"/>
      <c r="B2085" s="15"/>
      <c r="C2085" s="15"/>
      <c r="D2085" s="15"/>
      <c r="E2085" s="15"/>
      <c r="F2085" s="22"/>
      <c r="G2085" s="23"/>
      <c r="H2085" s="16" t="s">
        <v>1858</v>
      </c>
      <c r="I2085" s="16" t="s">
        <v>1859</v>
      </c>
      <c r="J2085" s="16" t="s">
        <v>1862</v>
      </c>
      <c r="K2085" s="24" t="s">
        <v>1863</v>
      </c>
      <c r="L2085" s="25"/>
      <c r="M2085" s="26"/>
      <c r="N2085" s="16" t="s">
        <v>23</v>
      </c>
      <c r="O2085" s="24" t="s">
        <v>24</v>
      </c>
      <c r="P2085" s="25"/>
      <c r="Q2085" s="25"/>
      <c r="R2085" s="25"/>
      <c r="S2085" s="26"/>
      <c r="T2085" s="27">
        <v>4621883.3899999997</v>
      </c>
      <c r="U2085" s="28"/>
      <c r="V2085" s="28"/>
      <c r="W2085" s="28"/>
      <c r="X2085" s="28"/>
      <c r="Y2085" s="28"/>
      <c r="Z2085" s="29"/>
    </row>
    <row r="2086" spans="1:26" ht="14.25" customHeight="1" x14ac:dyDescent="0.2">
      <c r="A2086" s="17"/>
      <c r="B2086" s="17"/>
      <c r="C2086" s="17"/>
      <c r="D2086" s="17"/>
      <c r="E2086" s="17"/>
      <c r="F2086" s="30"/>
      <c r="G2086" s="31"/>
      <c r="H2086" s="18" t="s">
        <v>1858</v>
      </c>
      <c r="I2086" s="18" t="s">
        <v>1859</v>
      </c>
      <c r="J2086" s="18" t="s">
        <v>1862</v>
      </c>
      <c r="K2086" s="32" t="s">
        <v>1863</v>
      </c>
      <c r="L2086" s="33"/>
      <c r="M2086" s="34"/>
      <c r="N2086" s="18" t="s">
        <v>60</v>
      </c>
      <c r="O2086" s="32" t="s">
        <v>61</v>
      </c>
      <c r="P2086" s="33"/>
      <c r="Q2086" s="33"/>
      <c r="R2086" s="33"/>
      <c r="S2086" s="34"/>
      <c r="T2086" s="35">
        <v>-540005.99</v>
      </c>
      <c r="U2086" s="36"/>
      <c r="V2086" s="36"/>
      <c r="W2086" s="36"/>
      <c r="X2086" s="36"/>
      <c r="Y2086" s="36"/>
      <c r="Z2086" s="37"/>
    </row>
    <row r="2087" spans="1:26" ht="2.25" customHeight="1" x14ac:dyDescent="0.2">
      <c r="A2087" s="4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6"/>
    </row>
    <row r="2088" spans="1:26" ht="0.75" customHeight="1" x14ac:dyDescent="0.2">
      <c r="A2088" s="7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  <c r="V2088" s="8"/>
      <c r="W2088" s="21">
        <f>SUM(hList_Frame_1!A1912:A1914)</f>
        <v>5099940.6499999994</v>
      </c>
      <c r="X2088" s="21"/>
      <c r="Y2088" s="21"/>
      <c r="Z2088" s="9"/>
    </row>
    <row r="2089" spans="1:26" ht="12.75" customHeight="1" x14ac:dyDescent="0.2">
      <c r="A2089" s="7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P2089" s="20" t="s">
        <v>25</v>
      </c>
      <c r="Q2089" s="20"/>
      <c r="R2089" s="20"/>
      <c r="S2089" s="8"/>
      <c r="T2089" s="8"/>
      <c r="U2089" s="8"/>
      <c r="V2089" s="8"/>
      <c r="W2089" s="21"/>
      <c r="X2089" s="21"/>
      <c r="Y2089" s="21"/>
      <c r="Z2089" s="9"/>
    </row>
    <row r="2090" spans="1:26" ht="5.25" customHeight="1" x14ac:dyDescent="0.2">
      <c r="A2090" s="7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P2090" s="20"/>
      <c r="Q2090" s="20"/>
      <c r="R2090" s="20"/>
      <c r="S2090" s="8"/>
      <c r="T2090" s="8"/>
      <c r="U2090" s="8"/>
      <c r="V2090" s="8"/>
      <c r="W2090" s="8"/>
      <c r="X2090" s="8"/>
      <c r="Y2090" s="8"/>
      <c r="Z2090" s="9"/>
    </row>
    <row r="2091" spans="1:26" ht="8.25" customHeight="1" x14ac:dyDescent="0.2">
      <c r="A2091" s="10"/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2"/>
    </row>
    <row r="2092" spans="1:26" ht="2.25" customHeight="1" x14ac:dyDescent="0.2">
      <c r="A2092" s="4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6"/>
    </row>
    <row r="2093" spans="1:26" ht="1.5" customHeight="1" x14ac:dyDescent="0.2">
      <c r="A2093" s="7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  <c r="V2093" s="21">
        <f>SUM(hList_Frame_1!A1806:A1914)</f>
        <v>44736829.729999997</v>
      </c>
      <c r="W2093" s="21"/>
      <c r="X2093" s="21"/>
      <c r="Y2093" s="21"/>
      <c r="Z2093" s="9"/>
    </row>
    <row r="2094" spans="1:26" ht="12" customHeight="1" x14ac:dyDescent="0.2">
      <c r="A2094" s="7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L2094" s="20" t="s">
        <v>136</v>
      </c>
      <c r="M2094" s="20"/>
      <c r="N2094" s="20"/>
      <c r="O2094" s="20"/>
      <c r="P2094" s="20"/>
      <c r="Q2094" s="8"/>
      <c r="R2094" s="8"/>
      <c r="S2094" s="8"/>
      <c r="T2094" s="8"/>
      <c r="U2094" s="8"/>
      <c r="V2094" s="21"/>
      <c r="W2094" s="21"/>
      <c r="X2094" s="21"/>
      <c r="Y2094" s="21"/>
      <c r="Z2094" s="9"/>
    </row>
    <row r="2095" spans="1:26" ht="4.5" customHeight="1" x14ac:dyDescent="0.2">
      <c r="A2095" s="7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L2095" s="20"/>
      <c r="M2095" s="20"/>
      <c r="N2095" s="20"/>
      <c r="O2095" s="20"/>
      <c r="P2095" s="20"/>
      <c r="Q2095" s="8"/>
      <c r="R2095" s="8"/>
      <c r="S2095" s="8"/>
      <c r="T2095" s="8"/>
      <c r="U2095" s="8"/>
      <c r="V2095" s="8"/>
      <c r="W2095" s="8"/>
      <c r="X2095" s="8"/>
      <c r="Y2095" s="8"/>
      <c r="Z2095" s="9"/>
    </row>
    <row r="2096" spans="1:26" ht="9" customHeight="1" x14ac:dyDescent="0.2">
      <c r="A2096" s="10"/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2"/>
    </row>
    <row r="2097" spans="1:26" ht="15" customHeight="1" x14ac:dyDescent="0.2">
      <c r="A2097" s="14" t="s">
        <v>1864</v>
      </c>
      <c r="B2097" s="14" t="s">
        <v>1865</v>
      </c>
      <c r="C2097" s="14" t="s">
        <v>15</v>
      </c>
      <c r="D2097" s="14" t="s">
        <v>16</v>
      </c>
      <c r="E2097" s="14" t="s">
        <v>1504</v>
      </c>
      <c r="F2097" s="38" t="s">
        <v>1505</v>
      </c>
      <c r="G2097" s="39"/>
      <c r="H2097" s="14" t="s">
        <v>1866</v>
      </c>
      <c r="I2097" s="14" t="s">
        <v>1867</v>
      </c>
      <c r="J2097" s="14" t="s">
        <v>1868</v>
      </c>
      <c r="K2097" s="38" t="s">
        <v>1869</v>
      </c>
      <c r="L2097" s="40"/>
      <c r="M2097" s="39"/>
      <c r="N2097" s="14" t="s">
        <v>23</v>
      </c>
      <c r="O2097" s="38" t="s">
        <v>24</v>
      </c>
      <c r="P2097" s="40"/>
      <c r="Q2097" s="40"/>
      <c r="R2097" s="40"/>
      <c r="S2097" s="39"/>
      <c r="T2097" s="41">
        <v>398831.42</v>
      </c>
      <c r="U2097" s="42"/>
      <c r="V2097" s="42"/>
      <c r="W2097" s="42"/>
      <c r="X2097" s="42"/>
      <c r="Y2097" s="42"/>
      <c r="Z2097" s="43"/>
    </row>
    <row r="2098" spans="1:26" ht="14.25" customHeight="1" x14ac:dyDescent="0.2">
      <c r="A2098" s="15"/>
      <c r="B2098" s="15"/>
      <c r="C2098" s="15"/>
      <c r="D2098" s="15"/>
      <c r="E2098" s="15"/>
      <c r="F2098" s="22"/>
      <c r="G2098" s="23"/>
      <c r="H2098" s="16" t="s">
        <v>1866</v>
      </c>
      <c r="I2098" s="16" t="s">
        <v>1867</v>
      </c>
      <c r="J2098" s="16" t="s">
        <v>1870</v>
      </c>
      <c r="K2098" s="24" t="s">
        <v>1871</v>
      </c>
      <c r="L2098" s="25"/>
      <c r="M2098" s="26"/>
      <c r="N2098" s="16" t="s">
        <v>23</v>
      </c>
      <c r="O2098" s="24" t="s">
        <v>24</v>
      </c>
      <c r="P2098" s="25"/>
      <c r="Q2098" s="25"/>
      <c r="R2098" s="25"/>
      <c r="S2098" s="26"/>
      <c r="T2098" s="27">
        <v>2298147.21</v>
      </c>
      <c r="U2098" s="28"/>
      <c r="V2098" s="28"/>
      <c r="W2098" s="28"/>
      <c r="X2098" s="28"/>
      <c r="Y2098" s="28"/>
      <c r="Z2098" s="29"/>
    </row>
    <row r="2099" spans="1:26" ht="14.25" customHeight="1" x14ac:dyDescent="0.2">
      <c r="A2099" s="15"/>
      <c r="B2099" s="15"/>
      <c r="C2099" s="15"/>
      <c r="D2099" s="15"/>
      <c r="E2099" s="15"/>
      <c r="F2099" s="22"/>
      <c r="G2099" s="23"/>
      <c r="H2099" s="16" t="s">
        <v>1866</v>
      </c>
      <c r="I2099" s="16" t="s">
        <v>1867</v>
      </c>
      <c r="J2099" s="16" t="s">
        <v>1870</v>
      </c>
      <c r="K2099" s="24" t="s">
        <v>1871</v>
      </c>
      <c r="L2099" s="25"/>
      <c r="M2099" s="26"/>
      <c r="N2099" s="16" t="s">
        <v>23</v>
      </c>
      <c r="O2099" s="24" t="s">
        <v>24</v>
      </c>
      <c r="P2099" s="25"/>
      <c r="Q2099" s="25"/>
      <c r="R2099" s="25"/>
      <c r="S2099" s="26"/>
      <c r="T2099" s="27">
        <v>493239.26</v>
      </c>
      <c r="U2099" s="28"/>
      <c r="V2099" s="28"/>
      <c r="W2099" s="28"/>
      <c r="X2099" s="28"/>
      <c r="Y2099" s="28"/>
      <c r="Z2099" s="29"/>
    </row>
    <row r="2100" spans="1:26" ht="14.25" customHeight="1" x14ac:dyDescent="0.2">
      <c r="A2100" s="15"/>
      <c r="B2100" s="15"/>
      <c r="C2100" s="15"/>
      <c r="D2100" s="15"/>
      <c r="E2100" s="15"/>
      <c r="F2100" s="22"/>
      <c r="G2100" s="23"/>
      <c r="H2100" s="16" t="s">
        <v>1866</v>
      </c>
      <c r="I2100" s="16" t="s">
        <v>1867</v>
      </c>
      <c r="J2100" s="16" t="s">
        <v>1872</v>
      </c>
      <c r="K2100" s="24" t="s">
        <v>1873</v>
      </c>
      <c r="L2100" s="25"/>
      <c r="M2100" s="26"/>
      <c r="N2100" s="16" t="s">
        <v>23</v>
      </c>
      <c r="O2100" s="24" t="s">
        <v>24</v>
      </c>
      <c r="P2100" s="25"/>
      <c r="Q2100" s="25"/>
      <c r="R2100" s="25"/>
      <c r="S2100" s="26"/>
      <c r="T2100" s="27">
        <v>1511781.1</v>
      </c>
      <c r="U2100" s="28"/>
      <c r="V2100" s="28"/>
      <c r="W2100" s="28"/>
      <c r="X2100" s="28"/>
      <c r="Y2100" s="28"/>
      <c r="Z2100" s="29"/>
    </row>
    <row r="2101" spans="1:26" ht="14.25" customHeight="1" x14ac:dyDescent="0.2">
      <c r="A2101" s="15"/>
      <c r="B2101" s="15"/>
      <c r="C2101" s="15"/>
      <c r="D2101" s="15"/>
      <c r="E2101" s="15"/>
      <c r="F2101" s="22"/>
      <c r="G2101" s="23"/>
      <c r="H2101" s="16" t="s">
        <v>1866</v>
      </c>
      <c r="I2101" s="16" t="s">
        <v>1867</v>
      </c>
      <c r="J2101" s="16" t="s">
        <v>1874</v>
      </c>
      <c r="K2101" s="24" t="s">
        <v>1875</v>
      </c>
      <c r="L2101" s="25"/>
      <c r="M2101" s="26"/>
      <c r="N2101" s="16" t="s">
        <v>23</v>
      </c>
      <c r="O2101" s="24" t="s">
        <v>24</v>
      </c>
      <c r="P2101" s="25"/>
      <c r="Q2101" s="25"/>
      <c r="R2101" s="25"/>
      <c r="S2101" s="26"/>
      <c r="T2101" s="27">
        <v>59660.66</v>
      </c>
      <c r="U2101" s="28"/>
      <c r="V2101" s="28"/>
      <c r="W2101" s="28"/>
      <c r="X2101" s="28"/>
      <c r="Y2101" s="28"/>
      <c r="Z2101" s="29"/>
    </row>
    <row r="2102" spans="1:26" ht="14.25" customHeight="1" x14ac:dyDescent="0.2">
      <c r="A2102" s="15"/>
      <c r="B2102" s="15"/>
      <c r="C2102" s="15"/>
      <c r="D2102" s="15"/>
      <c r="E2102" s="15"/>
      <c r="F2102" s="22"/>
      <c r="G2102" s="23"/>
      <c r="H2102" s="16" t="s">
        <v>1866</v>
      </c>
      <c r="I2102" s="16" t="s">
        <v>1867</v>
      </c>
      <c r="J2102" s="16" t="s">
        <v>1876</v>
      </c>
      <c r="K2102" s="24" t="s">
        <v>1877</v>
      </c>
      <c r="L2102" s="25"/>
      <c r="M2102" s="26"/>
      <c r="N2102" s="16" t="s">
        <v>23</v>
      </c>
      <c r="O2102" s="24" t="s">
        <v>24</v>
      </c>
      <c r="P2102" s="25"/>
      <c r="Q2102" s="25"/>
      <c r="R2102" s="25"/>
      <c r="S2102" s="26"/>
      <c r="T2102" s="27">
        <v>12561433.689999999</v>
      </c>
      <c r="U2102" s="28"/>
      <c r="V2102" s="28"/>
      <c r="W2102" s="28"/>
      <c r="X2102" s="28"/>
      <c r="Y2102" s="28"/>
      <c r="Z2102" s="29"/>
    </row>
    <row r="2103" spans="1:26" ht="14.25" customHeight="1" x14ac:dyDescent="0.2">
      <c r="A2103" s="15"/>
      <c r="B2103" s="15"/>
      <c r="C2103" s="15"/>
      <c r="D2103" s="15"/>
      <c r="E2103" s="15"/>
      <c r="F2103" s="22"/>
      <c r="G2103" s="23"/>
      <c r="H2103" s="16" t="s">
        <v>1866</v>
      </c>
      <c r="I2103" s="16" t="s">
        <v>1867</v>
      </c>
      <c r="J2103" s="16" t="s">
        <v>1878</v>
      </c>
      <c r="K2103" s="24" t="s">
        <v>1879</v>
      </c>
      <c r="L2103" s="25"/>
      <c r="M2103" s="26"/>
      <c r="N2103" s="16" t="s">
        <v>23</v>
      </c>
      <c r="O2103" s="24" t="s">
        <v>24</v>
      </c>
      <c r="P2103" s="25"/>
      <c r="Q2103" s="25"/>
      <c r="R2103" s="25"/>
      <c r="S2103" s="26"/>
      <c r="T2103" s="27">
        <v>3679780</v>
      </c>
      <c r="U2103" s="28"/>
      <c r="V2103" s="28"/>
      <c r="W2103" s="28"/>
      <c r="X2103" s="28"/>
      <c r="Y2103" s="28"/>
      <c r="Z2103" s="29"/>
    </row>
    <row r="2104" spans="1:26" ht="14.25" customHeight="1" x14ac:dyDescent="0.2">
      <c r="A2104" s="15"/>
      <c r="B2104" s="15"/>
      <c r="C2104" s="15"/>
      <c r="D2104" s="15"/>
      <c r="E2104" s="15"/>
      <c r="F2104" s="22"/>
      <c r="G2104" s="23"/>
      <c r="H2104" s="16" t="s">
        <v>1866</v>
      </c>
      <c r="I2104" s="16" t="s">
        <v>1867</v>
      </c>
      <c r="J2104" s="16" t="s">
        <v>1878</v>
      </c>
      <c r="K2104" s="24" t="s">
        <v>1879</v>
      </c>
      <c r="L2104" s="25"/>
      <c r="M2104" s="26"/>
      <c r="N2104" s="16" t="s">
        <v>23</v>
      </c>
      <c r="O2104" s="24" t="s">
        <v>24</v>
      </c>
      <c r="P2104" s="25"/>
      <c r="Q2104" s="25"/>
      <c r="R2104" s="25"/>
      <c r="S2104" s="26"/>
      <c r="T2104" s="27">
        <v>2468704.48</v>
      </c>
      <c r="U2104" s="28"/>
      <c r="V2104" s="28"/>
      <c r="W2104" s="28"/>
      <c r="X2104" s="28"/>
      <c r="Y2104" s="28"/>
      <c r="Z2104" s="29"/>
    </row>
    <row r="2105" spans="1:26" ht="14.25" customHeight="1" x14ac:dyDescent="0.2">
      <c r="A2105" s="17"/>
      <c r="B2105" s="17"/>
      <c r="C2105" s="17"/>
      <c r="D2105" s="17"/>
      <c r="E2105" s="17"/>
      <c r="F2105" s="30"/>
      <c r="G2105" s="31"/>
      <c r="H2105" s="18" t="s">
        <v>1880</v>
      </c>
      <c r="I2105" s="18" t="s">
        <v>1881</v>
      </c>
      <c r="J2105" s="18" t="s">
        <v>1882</v>
      </c>
      <c r="K2105" s="32" t="s">
        <v>1883</v>
      </c>
      <c r="L2105" s="33"/>
      <c r="M2105" s="34"/>
      <c r="N2105" s="18" t="s">
        <v>23</v>
      </c>
      <c r="O2105" s="32" t="s">
        <v>24</v>
      </c>
      <c r="P2105" s="33"/>
      <c r="Q2105" s="33"/>
      <c r="R2105" s="33"/>
      <c r="S2105" s="34"/>
      <c r="T2105" s="35">
        <v>125109</v>
      </c>
      <c r="U2105" s="36"/>
      <c r="V2105" s="36"/>
      <c r="W2105" s="36"/>
      <c r="X2105" s="36"/>
      <c r="Y2105" s="36"/>
      <c r="Z2105" s="37"/>
    </row>
    <row r="2106" spans="1:26" ht="2.25" customHeight="1" x14ac:dyDescent="0.2">
      <c r="A2106" s="4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6"/>
    </row>
    <row r="2107" spans="1:26" ht="13.5" customHeight="1" x14ac:dyDescent="0.2">
      <c r="A2107" s="7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20" t="s">
        <v>25</v>
      </c>
      <c r="Q2107" s="20"/>
      <c r="R2107" s="20"/>
      <c r="S2107" s="8"/>
      <c r="T2107" s="8"/>
      <c r="U2107" s="8"/>
      <c r="V2107" s="21">
        <f>SUM(hList_Frame_1!A1915:A1923)</f>
        <v>23596686.82</v>
      </c>
      <c r="W2107" s="21"/>
      <c r="X2107" s="21"/>
      <c r="Y2107" s="21"/>
      <c r="Z2107" s="9"/>
    </row>
    <row r="2108" spans="1:26" ht="5.25" customHeight="1" x14ac:dyDescent="0.2">
      <c r="A2108" s="7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P2108" s="20"/>
      <c r="Q2108" s="20"/>
      <c r="R2108" s="20"/>
      <c r="S2108" s="8"/>
      <c r="T2108" s="8"/>
      <c r="U2108" s="8"/>
      <c r="V2108" s="8"/>
      <c r="W2108" s="8"/>
      <c r="X2108" s="8"/>
      <c r="Y2108" s="8"/>
      <c r="Z2108" s="9"/>
    </row>
    <row r="2109" spans="1:26" ht="8.25" customHeight="1" x14ac:dyDescent="0.2">
      <c r="A2109" s="10"/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2"/>
    </row>
    <row r="2110" spans="1:26" ht="2.25" customHeight="1" x14ac:dyDescent="0.2">
      <c r="A2110" s="4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6"/>
    </row>
    <row r="2111" spans="1:26" ht="1.5" customHeight="1" x14ac:dyDescent="0.2">
      <c r="A2111" s="7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  <c r="V2111" s="21">
        <f>SUM(hList_Frame_1!A1915:A1923)</f>
        <v>23596686.82</v>
      </c>
      <c r="W2111" s="21"/>
      <c r="X2111" s="21"/>
      <c r="Y2111" s="21"/>
      <c r="Z2111" s="9"/>
    </row>
    <row r="2112" spans="1:26" ht="12" customHeight="1" x14ac:dyDescent="0.2">
      <c r="A2112" s="7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20" t="s">
        <v>136</v>
      </c>
      <c r="M2112" s="20"/>
      <c r="N2112" s="20"/>
      <c r="O2112" s="20"/>
      <c r="P2112" s="20"/>
      <c r="Q2112" s="8"/>
      <c r="R2112" s="8"/>
      <c r="S2112" s="8"/>
      <c r="T2112" s="8"/>
      <c r="U2112" s="8"/>
      <c r="V2112" s="21"/>
      <c r="W2112" s="21"/>
      <c r="X2112" s="21"/>
      <c r="Y2112" s="21"/>
      <c r="Z2112" s="9"/>
    </row>
    <row r="2113" spans="1:26" ht="4.5" customHeight="1" x14ac:dyDescent="0.2">
      <c r="A2113" s="7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20"/>
      <c r="M2113" s="20"/>
      <c r="N2113" s="20"/>
      <c r="O2113" s="20"/>
      <c r="P2113" s="20"/>
      <c r="Q2113" s="8"/>
      <c r="R2113" s="8"/>
      <c r="S2113" s="8"/>
      <c r="T2113" s="8"/>
      <c r="U2113" s="8"/>
      <c r="V2113" s="8"/>
      <c r="W2113" s="8"/>
      <c r="X2113" s="8"/>
      <c r="Y2113" s="8"/>
      <c r="Z2113" s="9"/>
    </row>
    <row r="2114" spans="1:26" ht="9" customHeight="1" x14ac:dyDescent="0.2">
      <c r="A2114" s="10"/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2"/>
    </row>
    <row r="2115" spans="1:26" ht="0.75" customHeight="1" x14ac:dyDescent="0.2">
      <c r="A2115" s="4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6"/>
    </row>
    <row r="2116" spans="1:26" ht="5.25" customHeight="1" x14ac:dyDescent="0.2">
      <c r="A2116" s="7"/>
      <c r="B2116" s="8"/>
      <c r="C2116" s="8"/>
      <c r="D2116" s="8"/>
      <c r="E2116" s="8"/>
      <c r="F2116" s="8"/>
      <c r="G2116" s="21">
        <f>SUM(hList_Frame_1!A1:A1923)</f>
        <v>416931196.71000028</v>
      </c>
      <c r="H2116" s="21"/>
      <c r="I2116" s="8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  <c r="V2116" s="8"/>
      <c r="W2116" s="8"/>
      <c r="X2116" s="8"/>
      <c r="Y2116" s="8"/>
      <c r="Z2116" s="9"/>
    </row>
    <row r="2117" spans="1:26" ht="7.5" customHeight="1" x14ac:dyDescent="0.2">
      <c r="A2117" s="7"/>
      <c r="B2117" s="8"/>
      <c r="C2117" s="8"/>
      <c r="D2117" s="8"/>
      <c r="E2117" s="8"/>
      <c r="F2117" s="8"/>
      <c r="G2117" s="21"/>
      <c r="H2117" s="21"/>
      <c r="I2117" s="8"/>
      <c r="J2117" s="8"/>
      <c r="K2117" s="8"/>
      <c r="L2117" s="8"/>
      <c r="M2117" s="20" t="s">
        <v>1884</v>
      </c>
      <c r="N2117" s="20"/>
      <c r="O2117" s="20"/>
      <c r="P2117" s="20"/>
      <c r="Q2117" s="20"/>
      <c r="R2117" s="8"/>
      <c r="S2117" s="8"/>
      <c r="T2117" s="21"/>
      <c r="U2117" s="21"/>
      <c r="V2117" s="8"/>
      <c r="W2117" s="8"/>
      <c r="X2117" s="8"/>
      <c r="Y2117" s="8"/>
      <c r="Z2117" s="9"/>
    </row>
    <row r="2118" spans="1:26" ht="7.5" customHeight="1" x14ac:dyDescent="0.2">
      <c r="A2118" s="7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L2118" s="8"/>
      <c r="M2118" s="20"/>
      <c r="N2118" s="20"/>
      <c r="O2118" s="20"/>
      <c r="P2118" s="20"/>
      <c r="Q2118" s="20"/>
      <c r="R2118" s="8"/>
      <c r="S2118" s="8"/>
      <c r="T2118" s="21"/>
      <c r="U2118" s="21"/>
      <c r="V2118" s="8"/>
      <c r="W2118" s="8"/>
      <c r="X2118" s="8"/>
      <c r="Y2118" s="8"/>
      <c r="Z2118" s="9"/>
    </row>
    <row r="2119" spans="1:26" ht="8.25" customHeight="1" x14ac:dyDescent="0.2">
      <c r="A2119" s="10"/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2"/>
    </row>
  </sheetData>
  <mergeCells count="7782">
    <mergeCell ref="P4:R5"/>
    <mergeCell ref="X4:Y4"/>
    <mergeCell ref="F7:G7"/>
    <mergeCell ref="K7:M7"/>
    <mergeCell ref="O7:S7"/>
    <mergeCell ref="T7:Z7"/>
    <mergeCell ref="F1:G1"/>
    <mergeCell ref="K1:M1"/>
    <mergeCell ref="O1:S1"/>
    <mergeCell ref="T1:Z1"/>
    <mergeCell ref="F2:G2"/>
    <mergeCell ref="K2:M2"/>
    <mergeCell ref="O2:S2"/>
    <mergeCell ref="T2:Z2"/>
    <mergeCell ref="P13:R14"/>
    <mergeCell ref="X13:Y13"/>
    <mergeCell ref="F16:G16"/>
    <mergeCell ref="K16:M16"/>
    <mergeCell ref="O16:S16"/>
    <mergeCell ref="T16:Z16"/>
    <mergeCell ref="F10:G10"/>
    <mergeCell ref="K10:M10"/>
    <mergeCell ref="O10:S10"/>
    <mergeCell ref="T10:Z10"/>
    <mergeCell ref="F11:G11"/>
    <mergeCell ref="K11:M11"/>
    <mergeCell ref="O11:S11"/>
    <mergeCell ref="T11:Z11"/>
    <mergeCell ref="F8:G8"/>
    <mergeCell ref="K8:M8"/>
    <mergeCell ref="O8:S8"/>
    <mergeCell ref="T8:Z8"/>
    <mergeCell ref="F9:G9"/>
    <mergeCell ref="K9:M9"/>
    <mergeCell ref="O9:S9"/>
    <mergeCell ref="T9:Z9"/>
    <mergeCell ref="F21:G21"/>
    <mergeCell ref="K21:M21"/>
    <mergeCell ref="O21:S21"/>
    <mergeCell ref="T21:Z21"/>
    <mergeCell ref="F22:G22"/>
    <mergeCell ref="K22:M22"/>
    <mergeCell ref="O22:S22"/>
    <mergeCell ref="T22:Z22"/>
    <mergeCell ref="F19:G19"/>
    <mergeCell ref="K19:M19"/>
    <mergeCell ref="O19:S19"/>
    <mergeCell ref="T19:Z19"/>
    <mergeCell ref="F20:G20"/>
    <mergeCell ref="K20:M20"/>
    <mergeCell ref="O20:S20"/>
    <mergeCell ref="T20:Z20"/>
    <mergeCell ref="F17:G17"/>
    <mergeCell ref="K17:M17"/>
    <mergeCell ref="O17:S17"/>
    <mergeCell ref="T17:Z17"/>
    <mergeCell ref="F18:G18"/>
    <mergeCell ref="K18:M18"/>
    <mergeCell ref="O18:S18"/>
    <mergeCell ref="T18:Z18"/>
    <mergeCell ref="F27:G27"/>
    <mergeCell ref="K27:M27"/>
    <mergeCell ref="O27:S27"/>
    <mergeCell ref="T27:Z27"/>
    <mergeCell ref="F28:G28"/>
    <mergeCell ref="K28:M28"/>
    <mergeCell ref="O28:S28"/>
    <mergeCell ref="T28:Z28"/>
    <mergeCell ref="F25:G25"/>
    <mergeCell ref="K25:M25"/>
    <mergeCell ref="O25:S25"/>
    <mergeCell ref="T25:Z25"/>
    <mergeCell ref="F26:G26"/>
    <mergeCell ref="K26:M26"/>
    <mergeCell ref="O26:S26"/>
    <mergeCell ref="T26:Z26"/>
    <mergeCell ref="F23:G23"/>
    <mergeCell ref="K23:M23"/>
    <mergeCell ref="O23:S23"/>
    <mergeCell ref="T23:Z23"/>
    <mergeCell ref="F24:G24"/>
    <mergeCell ref="K24:M24"/>
    <mergeCell ref="O24:S24"/>
    <mergeCell ref="T24:Z24"/>
    <mergeCell ref="F33:G33"/>
    <mergeCell ref="K33:M33"/>
    <mergeCell ref="O33:S33"/>
    <mergeCell ref="T33:Z33"/>
    <mergeCell ref="F34:G34"/>
    <mergeCell ref="K34:M34"/>
    <mergeCell ref="O34:S34"/>
    <mergeCell ref="T34:Z34"/>
    <mergeCell ref="F31:G31"/>
    <mergeCell ref="K31:M31"/>
    <mergeCell ref="O31:S31"/>
    <mergeCell ref="T31:Z31"/>
    <mergeCell ref="F32:G32"/>
    <mergeCell ref="K32:M32"/>
    <mergeCell ref="O32:S32"/>
    <mergeCell ref="T32:Z32"/>
    <mergeCell ref="F29:G29"/>
    <mergeCell ref="K29:M29"/>
    <mergeCell ref="O29:S29"/>
    <mergeCell ref="T29:Z29"/>
    <mergeCell ref="F30:G30"/>
    <mergeCell ref="K30:M30"/>
    <mergeCell ref="O30:S30"/>
    <mergeCell ref="T30:Z30"/>
    <mergeCell ref="F39:G39"/>
    <mergeCell ref="K39:M39"/>
    <mergeCell ref="O39:S39"/>
    <mergeCell ref="T39:Z39"/>
    <mergeCell ref="F40:G40"/>
    <mergeCell ref="K40:M40"/>
    <mergeCell ref="O40:S40"/>
    <mergeCell ref="T40:Z40"/>
    <mergeCell ref="F37:G37"/>
    <mergeCell ref="K37:M37"/>
    <mergeCell ref="O37:S37"/>
    <mergeCell ref="T37:Z37"/>
    <mergeCell ref="F38:G38"/>
    <mergeCell ref="K38:M38"/>
    <mergeCell ref="O38:S38"/>
    <mergeCell ref="T38:Z38"/>
    <mergeCell ref="F35:G35"/>
    <mergeCell ref="K35:M35"/>
    <mergeCell ref="O35:S35"/>
    <mergeCell ref="T35:Z35"/>
    <mergeCell ref="F36:G36"/>
    <mergeCell ref="K36:M36"/>
    <mergeCell ref="O36:S36"/>
    <mergeCell ref="T36:Z36"/>
    <mergeCell ref="F45:G45"/>
    <mergeCell ref="K45:M45"/>
    <mergeCell ref="O45:S45"/>
    <mergeCell ref="T45:Z45"/>
    <mergeCell ref="F46:G46"/>
    <mergeCell ref="K46:M46"/>
    <mergeCell ref="O46:S46"/>
    <mergeCell ref="T46:Z46"/>
    <mergeCell ref="F43:G43"/>
    <mergeCell ref="K43:M43"/>
    <mergeCell ref="O43:S43"/>
    <mergeCell ref="T43:Z43"/>
    <mergeCell ref="F44:G44"/>
    <mergeCell ref="K44:M44"/>
    <mergeCell ref="O44:S44"/>
    <mergeCell ref="T44:Z44"/>
    <mergeCell ref="F41:G41"/>
    <mergeCell ref="K41:M41"/>
    <mergeCell ref="O41:S41"/>
    <mergeCell ref="T41:Z41"/>
    <mergeCell ref="F42:G42"/>
    <mergeCell ref="K42:M42"/>
    <mergeCell ref="O42:S42"/>
    <mergeCell ref="T42:Z42"/>
    <mergeCell ref="F51:G51"/>
    <mergeCell ref="K51:M51"/>
    <mergeCell ref="O51:S51"/>
    <mergeCell ref="T51:Z51"/>
    <mergeCell ref="F52:G52"/>
    <mergeCell ref="K52:M52"/>
    <mergeCell ref="O52:S52"/>
    <mergeCell ref="T52:Z52"/>
    <mergeCell ref="F49:G49"/>
    <mergeCell ref="K49:M49"/>
    <mergeCell ref="O49:S49"/>
    <mergeCell ref="T49:Z49"/>
    <mergeCell ref="F50:G50"/>
    <mergeCell ref="K50:M50"/>
    <mergeCell ref="O50:S50"/>
    <mergeCell ref="T50:Z50"/>
    <mergeCell ref="F47:G47"/>
    <mergeCell ref="K47:M47"/>
    <mergeCell ref="O47:S47"/>
    <mergeCell ref="T47:Z47"/>
    <mergeCell ref="F48:G48"/>
    <mergeCell ref="K48:M48"/>
    <mergeCell ref="O48:S48"/>
    <mergeCell ref="T48:Z48"/>
    <mergeCell ref="F64:G64"/>
    <mergeCell ref="K64:M64"/>
    <mergeCell ref="O64:S64"/>
    <mergeCell ref="T64:Z64"/>
    <mergeCell ref="P66:R67"/>
    <mergeCell ref="F69:G69"/>
    <mergeCell ref="K69:M69"/>
    <mergeCell ref="O69:S69"/>
    <mergeCell ref="T69:Z69"/>
    <mergeCell ref="F58:G58"/>
    <mergeCell ref="K58:M58"/>
    <mergeCell ref="O58:S58"/>
    <mergeCell ref="T58:Z58"/>
    <mergeCell ref="X60:Y61"/>
    <mergeCell ref="P61:R62"/>
    <mergeCell ref="P54:R55"/>
    <mergeCell ref="V54:Y54"/>
    <mergeCell ref="F57:G57"/>
    <mergeCell ref="K57:M57"/>
    <mergeCell ref="O57:S57"/>
    <mergeCell ref="T57:Z57"/>
    <mergeCell ref="P82:R83"/>
    <mergeCell ref="X82:Y82"/>
    <mergeCell ref="V86:Y87"/>
    <mergeCell ref="L87:P88"/>
    <mergeCell ref="F90:G90"/>
    <mergeCell ref="K90:M90"/>
    <mergeCell ref="O90:S90"/>
    <mergeCell ref="T90:Z90"/>
    <mergeCell ref="P77:R78"/>
    <mergeCell ref="X77:Y77"/>
    <mergeCell ref="F80:G80"/>
    <mergeCell ref="K80:M80"/>
    <mergeCell ref="O80:S80"/>
    <mergeCell ref="T80:Z80"/>
    <mergeCell ref="F70:G70"/>
    <mergeCell ref="K70:M70"/>
    <mergeCell ref="O70:S70"/>
    <mergeCell ref="T70:Z70"/>
    <mergeCell ref="P72:R73"/>
    <mergeCell ref="F75:G75"/>
    <mergeCell ref="K75:M75"/>
    <mergeCell ref="O75:S75"/>
    <mergeCell ref="T75:Z75"/>
    <mergeCell ref="F95:G95"/>
    <mergeCell ref="K95:M95"/>
    <mergeCell ref="O95:S95"/>
    <mergeCell ref="T95:Z95"/>
    <mergeCell ref="F96:G96"/>
    <mergeCell ref="K96:M96"/>
    <mergeCell ref="O96:S96"/>
    <mergeCell ref="T96:Z96"/>
    <mergeCell ref="F93:G93"/>
    <mergeCell ref="K93:M93"/>
    <mergeCell ref="O93:S93"/>
    <mergeCell ref="T93:Z93"/>
    <mergeCell ref="F94:G94"/>
    <mergeCell ref="K94:M94"/>
    <mergeCell ref="O94:S94"/>
    <mergeCell ref="T94:Z94"/>
    <mergeCell ref="F91:G91"/>
    <mergeCell ref="K91:M91"/>
    <mergeCell ref="O91:S91"/>
    <mergeCell ref="T91:Z91"/>
    <mergeCell ref="F92:G92"/>
    <mergeCell ref="K92:M92"/>
    <mergeCell ref="O92:S92"/>
    <mergeCell ref="T92:Z92"/>
    <mergeCell ref="F101:G101"/>
    <mergeCell ref="K101:M101"/>
    <mergeCell ref="O101:S101"/>
    <mergeCell ref="T101:Z101"/>
    <mergeCell ref="F102:G102"/>
    <mergeCell ref="K102:M102"/>
    <mergeCell ref="O102:S102"/>
    <mergeCell ref="T102:Z102"/>
    <mergeCell ref="F99:G99"/>
    <mergeCell ref="K99:M99"/>
    <mergeCell ref="O99:S99"/>
    <mergeCell ref="T99:Z99"/>
    <mergeCell ref="F100:G100"/>
    <mergeCell ref="K100:M100"/>
    <mergeCell ref="O100:S100"/>
    <mergeCell ref="T100:Z100"/>
    <mergeCell ref="F97:G97"/>
    <mergeCell ref="K97:M97"/>
    <mergeCell ref="O97:S97"/>
    <mergeCell ref="T97:Z97"/>
    <mergeCell ref="F98:G98"/>
    <mergeCell ref="K98:M98"/>
    <mergeCell ref="O98:S98"/>
    <mergeCell ref="T98:Z98"/>
    <mergeCell ref="F111:G111"/>
    <mergeCell ref="K111:M111"/>
    <mergeCell ref="O111:S111"/>
    <mergeCell ref="T111:Z111"/>
    <mergeCell ref="F112:G112"/>
    <mergeCell ref="K112:M112"/>
    <mergeCell ref="O112:S112"/>
    <mergeCell ref="T112:Z112"/>
    <mergeCell ref="X106:Y107"/>
    <mergeCell ref="P107:R108"/>
    <mergeCell ref="F110:G110"/>
    <mergeCell ref="K110:M110"/>
    <mergeCell ref="O110:S110"/>
    <mergeCell ref="T110:Z110"/>
    <mergeCell ref="F103:G103"/>
    <mergeCell ref="K103:M103"/>
    <mergeCell ref="O103:S103"/>
    <mergeCell ref="T103:Z103"/>
    <mergeCell ref="F104:G104"/>
    <mergeCell ref="K104:M104"/>
    <mergeCell ref="O104:S104"/>
    <mergeCell ref="T104:Z104"/>
    <mergeCell ref="F117:G117"/>
    <mergeCell ref="K117:M117"/>
    <mergeCell ref="O117:S117"/>
    <mergeCell ref="T117:Z117"/>
    <mergeCell ref="F118:G118"/>
    <mergeCell ref="K118:M118"/>
    <mergeCell ref="O118:S118"/>
    <mergeCell ref="T118:Z118"/>
    <mergeCell ref="F115:G115"/>
    <mergeCell ref="K115:M115"/>
    <mergeCell ref="O115:S115"/>
    <mergeCell ref="T115:Z115"/>
    <mergeCell ref="F116:G116"/>
    <mergeCell ref="K116:M116"/>
    <mergeCell ref="O116:S116"/>
    <mergeCell ref="T116:Z116"/>
    <mergeCell ref="F113:G113"/>
    <mergeCell ref="K113:M113"/>
    <mergeCell ref="O113:S113"/>
    <mergeCell ref="T113:Z113"/>
    <mergeCell ref="F114:G114"/>
    <mergeCell ref="K114:M114"/>
    <mergeCell ref="O114:S114"/>
    <mergeCell ref="T114:Z114"/>
    <mergeCell ref="F123:G123"/>
    <mergeCell ref="K123:M123"/>
    <mergeCell ref="O123:S123"/>
    <mergeCell ref="T123:Z123"/>
    <mergeCell ref="F124:G124"/>
    <mergeCell ref="K124:M124"/>
    <mergeCell ref="O124:S124"/>
    <mergeCell ref="T124:Z124"/>
    <mergeCell ref="F121:G121"/>
    <mergeCell ref="K121:M121"/>
    <mergeCell ref="O121:S121"/>
    <mergeCell ref="T121:Z121"/>
    <mergeCell ref="F122:G122"/>
    <mergeCell ref="K122:M122"/>
    <mergeCell ref="O122:S122"/>
    <mergeCell ref="T122:Z122"/>
    <mergeCell ref="F119:G119"/>
    <mergeCell ref="K119:M119"/>
    <mergeCell ref="O119:S119"/>
    <mergeCell ref="T119:Z119"/>
    <mergeCell ref="F120:G120"/>
    <mergeCell ref="K120:M120"/>
    <mergeCell ref="O120:S120"/>
    <mergeCell ref="T120:Z120"/>
    <mergeCell ref="F129:G129"/>
    <mergeCell ref="K129:M129"/>
    <mergeCell ref="O129:S129"/>
    <mergeCell ref="T129:Z129"/>
    <mergeCell ref="F130:G130"/>
    <mergeCell ref="K130:M130"/>
    <mergeCell ref="O130:S130"/>
    <mergeCell ref="T130:Z130"/>
    <mergeCell ref="F127:G127"/>
    <mergeCell ref="K127:M127"/>
    <mergeCell ref="O127:S127"/>
    <mergeCell ref="T127:Z127"/>
    <mergeCell ref="F128:G128"/>
    <mergeCell ref="K128:M128"/>
    <mergeCell ref="O128:S128"/>
    <mergeCell ref="T128:Z128"/>
    <mergeCell ref="F125:G125"/>
    <mergeCell ref="K125:M125"/>
    <mergeCell ref="O125:S125"/>
    <mergeCell ref="T125:Z125"/>
    <mergeCell ref="F126:G126"/>
    <mergeCell ref="K126:M126"/>
    <mergeCell ref="O126:S126"/>
    <mergeCell ref="T126:Z126"/>
    <mergeCell ref="F135:G135"/>
    <mergeCell ref="K135:M135"/>
    <mergeCell ref="O135:S135"/>
    <mergeCell ref="T135:Z135"/>
    <mergeCell ref="F136:G136"/>
    <mergeCell ref="K136:M136"/>
    <mergeCell ref="O136:S136"/>
    <mergeCell ref="T136:Z136"/>
    <mergeCell ref="F133:G133"/>
    <mergeCell ref="K133:M133"/>
    <mergeCell ref="O133:S133"/>
    <mergeCell ref="T133:Z133"/>
    <mergeCell ref="F134:G134"/>
    <mergeCell ref="K134:M134"/>
    <mergeCell ref="O134:S134"/>
    <mergeCell ref="T134:Z134"/>
    <mergeCell ref="F131:G131"/>
    <mergeCell ref="K131:M131"/>
    <mergeCell ref="O131:S131"/>
    <mergeCell ref="T131:Z131"/>
    <mergeCell ref="F132:G132"/>
    <mergeCell ref="K132:M132"/>
    <mergeCell ref="O132:S132"/>
    <mergeCell ref="T132:Z132"/>
    <mergeCell ref="F141:G141"/>
    <mergeCell ref="K141:M141"/>
    <mergeCell ref="O141:S141"/>
    <mergeCell ref="T141:Z141"/>
    <mergeCell ref="F142:G142"/>
    <mergeCell ref="K142:M142"/>
    <mergeCell ref="O142:S142"/>
    <mergeCell ref="T142:Z142"/>
    <mergeCell ref="F139:G139"/>
    <mergeCell ref="K139:M139"/>
    <mergeCell ref="O139:S139"/>
    <mergeCell ref="T139:Z139"/>
    <mergeCell ref="F140:G140"/>
    <mergeCell ref="K140:M140"/>
    <mergeCell ref="O140:S140"/>
    <mergeCell ref="T140:Z140"/>
    <mergeCell ref="F137:G137"/>
    <mergeCell ref="K137:M137"/>
    <mergeCell ref="O137:S137"/>
    <mergeCell ref="T137:Z137"/>
    <mergeCell ref="F138:G138"/>
    <mergeCell ref="K138:M138"/>
    <mergeCell ref="O138:S138"/>
    <mergeCell ref="T138:Z138"/>
    <mergeCell ref="F147:G147"/>
    <mergeCell ref="K147:M147"/>
    <mergeCell ref="O147:S147"/>
    <mergeCell ref="T147:Z147"/>
    <mergeCell ref="F148:G148"/>
    <mergeCell ref="K148:M148"/>
    <mergeCell ref="O148:S148"/>
    <mergeCell ref="T148:Z148"/>
    <mergeCell ref="F145:G145"/>
    <mergeCell ref="K145:M145"/>
    <mergeCell ref="O145:S145"/>
    <mergeCell ref="T145:Z145"/>
    <mergeCell ref="F146:G146"/>
    <mergeCell ref="K146:M146"/>
    <mergeCell ref="O146:S146"/>
    <mergeCell ref="T146:Z146"/>
    <mergeCell ref="F143:G143"/>
    <mergeCell ref="K143:M143"/>
    <mergeCell ref="O143:S143"/>
    <mergeCell ref="T143:Z143"/>
    <mergeCell ref="F144:G144"/>
    <mergeCell ref="K144:M144"/>
    <mergeCell ref="O144:S144"/>
    <mergeCell ref="T144:Z144"/>
    <mergeCell ref="F153:G153"/>
    <mergeCell ref="K153:M153"/>
    <mergeCell ref="O153:S153"/>
    <mergeCell ref="T153:Z153"/>
    <mergeCell ref="F154:G154"/>
    <mergeCell ref="K154:M154"/>
    <mergeCell ref="O154:S154"/>
    <mergeCell ref="T154:Z154"/>
    <mergeCell ref="F151:G151"/>
    <mergeCell ref="K151:M151"/>
    <mergeCell ref="O151:S151"/>
    <mergeCell ref="T151:Z151"/>
    <mergeCell ref="F152:G152"/>
    <mergeCell ref="K152:M152"/>
    <mergeCell ref="O152:S152"/>
    <mergeCell ref="T152:Z152"/>
    <mergeCell ref="F149:G149"/>
    <mergeCell ref="K149:M149"/>
    <mergeCell ref="O149:S149"/>
    <mergeCell ref="T149:Z149"/>
    <mergeCell ref="F150:G150"/>
    <mergeCell ref="K150:M150"/>
    <mergeCell ref="O150:S150"/>
    <mergeCell ref="T150:Z150"/>
    <mergeCell ref="F159:G159"/>
    <mergeCell ref="K159:M159"/>
    <mergeCell ref="O159:S159"/>
    <mergeCell ref="T159:Z159"/>
    <mergeCell ref="F160:G160"/>
    <mergeCell ref="K160:M160"/>
    <mergeCell ref="O160:S160"/>
    <mergeCell ref="T160:Z160"/>
    <mergeCell ref="F157:G157"/>
    <mergeCell ref="K157:M157"/>
    <mergeCell ref="O157:S157"/>
    <mergeCell ref="T157:Z157"/>
    <mergeCell ref="F158:G158"/>
    <mergeCell ref="K158:M158"/>
    <mergeCell ref="O158:S158"/>
    <mergeCell ref="T158:Z158"/>
    <mergeCell ref="F155:G155"/>
    <mergeCell ref="K155:M155"/>
    <mergeCell ref="O155:S155"/>
    <mergeCell ref="T155:Z155"/>
    <mergeCell ref="F156:G156"/>
    <mergeCell ref="K156:M156"/>
    <mergeCell ref="O156:S156"/>
    <mergeCell ref="T156:Z156"/>
    <mergeCell ref="F165:G165"/>
    <mergeCell ref="K165:M165"/>
    <mergeCell ref="O165:S165"/>
    <mergeCell ref="T165:Z165"/>
    <mergeCell ref="F166:G166"/>
    <mergeCell ref="K166:M166"/>
    <mergeCell ref="O166:S166"/>
    <mergeCell ref="T166:Z166"/>
    <mergeCell ref="F163:G163"/>
    <mergeCell ref="K163:M163"/>
    <mergeCell ref="O163:S163"/>
    <mergeCell ref="T163:Z163"/>
    <mergeCell ref="F164:G164"/>
    <mergeCell ref="K164:M164"/>
    <mergeCell ref="O164:S164"/>
    <mergeCell ref="T164:Z164"/>
    <mergeCell ref="F161:G161"/>
    <mergeCell ref="K161:M161"/>
    <mergeCell ref="O161:S161"/>
    <mergeCell ref="T161:Z161"/>
    <mergeCell ref="F162:G162"/>
    <mergeCell ref="K162:M162"/>
    <mergeCell ref="O162:S162"/>
    <mergeCell ref="T162:Z162"/>
    <mergeCell ref="F171:G171"/>
    <mergeCell ref="K171:M171"/>
    <mergeCell ref="O171:S171"/>
    <mergeCell ref="T171:Z171"/>
    <mergeCell ref="F172:G172"/>
    <mergeCell ref="K172:M172"/>
    <mergeCell ref="O172:S172"/>
    <mergeCell ref="T172:Z172"/>
    <mergeCell ref="F169:G169"/>
    <mergeCell ref="K169:M169"/>
    <mergeCell ref="O169:S169"/>
    <mergeCell ref="T169:Z169"/>
    <mergeCell ref="F170:G170"/>
    <mergeCell ref="K170:M170"/>
    <mergeCell ref="O170:S170"/>
    <mergeCell ref="T170:Z170"/>
    <mergeCell ref="F167:G167"/>
    <mergeCell ref="K167:M167"/>
    <mergeCell ref="O167:S167"/>
    <mergeCell ref="T167:Z167"/>
    <mergeCell ref="F168:G168"/>
    <mergeCell ref="K168:M168"/>
    <mergeCell ref="O168:S168"/>
    <mergeCell ref="T168:Z168"/>
    <mergeCell ref="F177:G177"/>
    <mergeCell ref="K177:M177"/>
    <mergeCell ref="O177:S177"/>
    <mergeCell ref="T177:Z177"/>
    <mergeCell ref="F178:G178"/>
    <mergeCell ref="K178:M178"/>
    <mergeCell ref="O178:S178"/>
    <mergeCell ref="T178:Z178"/>
    <mergeCell ref="F175:G175"/>
    <mergeCell ref="K175:M175"/>
    <mergeCell ref="O175:S175"/>
    <mergeCell ref="T175:Z175"/>
    <mergeCell ref="F176:G176"/>
    <mergeCell ref="K176:M176"/>
    <mergeCell ref="O176:S176"/>
    <mergeCell ref="T176:Z176"/>
    <mergeCell ref="F173:G173"/>
    <mergeCell ref="K173:M173"/>
    <mergeCell ref="O173:S173"/>
    <mergeCell ref="T173:Z173"/>
    <mergeCell ref="F174:G174"/>
    <mergeCell ref="K174:M174"/>
    <mergeCell ref="O174:S174"/>
    <mergeCell ref="T174:Z174"/>
    <mergeCell ref="F183:G183"/>
    <mergeCell ref="K183:M183"/>
    <mergeCell ref="O183:S183"/>
    <mergeCell ref="T183:Z183"/>
    <mergeCell ref="F184:G184"/>
    <mergeCell ref="K184:M184"/>
    <mergeCell ref="O184:S184"/>
    <mergeCell ref="T184:Z184"/>
    <mergeCell ref="F181:G181"/>
    <mergeCell ref="K181:M181"/>
    <mergeCell ref="O181:S181"/>
    <mergeCell ref="T181:Z181"/>
    <mergeCell ref="F182:G182"/>
    <mergeCell ref="K182:M182"/>
    <mergeCell ref="O182:S182"/>
    <mergeCell ref="T182:Z182"/>
    <mergeCell ref="F179:G179"/>
    <mergeCell ref="K179:M179"/>
    <mergeCell ref="O179:S179"/>
    <mergeCell ref="T179:Z179"/>
    <mergeCell ref="F180:G180"/>
    <mergeCell ref="K180:M180"/>
    <mergeCell ref="O180:S180"/>
    <mergeCell ref="T180:Z180"/>
    <mergeCell ref="F189:G189"/>
    <mergeCell ref="K189:M189"/>
    <mergeCell ref="O189:S189"/>
    <mergeCell ref="T189:Z189"/>
    <mergeCell ref="F190:G190"/>
    <mergeCell ref="K190:M190"/>
    <mergeCell ref="O190:S190"/>
    <mergeCell ref="T190:Z190"/>
    <mergeCell ref="F187:G187"/>
    <mergeCell ref="K187:M187"/>
    <mergeCell ref="O187:S187"/>
    <mergeCell ref="T187:Z187"/>
    <mergeCell ref="F188:G188"/>
    <mergeCell ref="K188:M188"/>
    <mergeCell ref="O188:S188"/>
    <mergeCell ref="T188:Z188"/>
    <mergeCell ref="F185:G185"/>
    <mergeCell ref="K185:M185"/>
    <mergeCell ref="O185:S185"/>
    <mergeCell ref="T185:Z185"/>
    <mergeCell ref="F186:G186"/>
    <mergeCell ref="K186:M186"/>
    <mergeCell ref="O186:S186"/>
    <mergeCell ref="T186:Z186"/>
    <mergeCell ref="F195:G195"/>
    <mergeCell ref="K195:M195"/>
    <mergeCell ref="O195:S195"/>
    <mergeCell ref="T195:Z195"/>
    <mergeCell ref="F196:G196"/>
    <mergeCell ref="K196:M196"/>
    <mergeCell ref="O196:S196"/>
    <mergeCell ref="T196:Z196"/>
    <mergeCell ref="F193:G193"/>
    <mergeCell ref="K193:M193"/>
    <mergeCell ref="O193:S193"/>
    <mergeCell ref="T193:Z193"/>
    <mergeCell ref="F194:G194"/>
    <mergeCell ref="K194:M194"/>
    <mergeCell ref="O194:S194"/>
    <mergeCell ref="T194:Z194"/>
    <mergeCell ref="F191:G191"/>
    <mergeCell ref="K191:M191"/>
    <mergeCell ref="O191:S191"/>
    <mergeCell ref="T191:Z191"/>
    <mergeCell ref="F192:G192"/>
    <mergeCell ref="K192:M192"/>
    <mergeCell ref="O192:S192"/>
    <mergeCell ref="T192:Z192"/>
    <mergeCell ref="F201:G201"/>
    <mergeCell ref="K201:M201"/>
    <mergeCell ref="O201:S201"/>
    <mergeCell ref="T201:Z201"/>
    <mergeCell ref="F202:G202"/>
    <mergeCell ref="K202:M202"/>
    <mergeCell ref="O202:S202"/>
    <mergeCell ref="T202:Z202"/>
    <mergeCell ref="F199:G199"/>
    <mergeCell ref="K199:M199"/>
    <mergeCell ref="O199:S199"/>
    <mergeCell ref="T199:Z199"/>
    <mergeCell ref="F200:G200"/>
    <mergeCell ref="K200:M200"/>
    <mergeCell ref="O200:S200"/>
    <mergeCell ref="T200:Z200"/>
    <mergeCell ref="F197:G197"/>
    <mergeCell ref="K197:M197"/>
    <mergeCell ref="O197:S197"/>
    <mergeCell ref="T197:Z197"/>
    <mergeCell ref="F198:G198"/>
    <mergeCell ref="K198:M198"/>
    <mergeCell ref="O198:S198"/>
    <mergeCell ref="T198:Z198"/>
    <mergeCell ref="F207:G207"/>
    <mergeCell ref="K207:M207"/>
    <mergeCell ref="O207:S207"/>
    <mergeCell ref="T207:Z207"/>
    <mergeCell ref="F208:G208"/>
    <mergeCell ref="K208:M208"/>
    <mergeCell ref="O208:S208"/>
    <mergeCell ref="T208:Z208"/>
    <mergeCell ref="F205:G205"/>
    <mergeCell ref="K205:M205"/>
    <mergeCell ref="O205:S205"/>
    <mergeCell ref="T205:Z205"/>
    <mergeCell ref="F206:G206"/>
    <mergeCell ref="K206:M206"/>
    <mergeCell ref="O206:S206"/>
    <mergeCell ref="T206:Z206"/>
    <mergeCell ref="F203:G203"/>
    <mergeCell ref="K203:M203"/>
    <mergeCell ref="O203:S203"/>
    <mergeCell ref="T203:Z203"/>
    <mergeCell ref="F204:G204"/>
    <mergeCell ref="K204:M204"/>
    <mergeCell ref="O204:S204"/>
    <mergeCell ref="T204:Z204"/>
    <mergeCell ref="F213:G213"/>
    <mergeCell ref="K213:M213"/>
    <mergeCell ref="O213:S213"/>
    <mergeCell ref="T213:Z213"/>
    <mergeCell ref="F214:G214"/>
    <mergeCell ref="K214:M214"/>
    <mergeCell ref="O214:S214"/>
    <mergeCell ref="T214:Z214"/>
    <mergeCell ref="F211:G211"/>
    <mergeCell ref="K211:M211"/>
    <mergeCell ref="O211:S211"/>
    <mergeCell ref="T211:Z211"/>
    <mergeCell ref="F212:G212"/>
    <mergeCell ref="K212:M212"/>
    <mergeCell ref="O212:S212"/>
    <mergeCell ref="T212:Z212"/>
    <mergeCell ref="F209:G209"/>
    <mergeCell ref="K209:M209"/>
    <mergeCell ref="O209:S209"/>
    <mergeCell ref="T209:Z209"/>
    <mergeCell ref="F210:G210"/>
    <mergeCell ref="K210:M210"/>
    <mergeCell ref="O210:S210"/>
    <mergeCell ref="T210:Z210"/>
    <mergeCell ref="F219:G219"/>
    <mergeCell ref="K219:M219"/>
    <mergeCell ref="O219:S219"/>
    <mergeCell ref="T219:Z219"/>
    <mergeCell ref="F220:G220"/>
    <mergeCell ref="K220:M220"/>
    <mergeCell ref="O220:S220"/>
    <mergeCell ref="T220:Z220"/>
    <mergeCell ref="F217:G217"/>
    <mergeCell ref="K217:M217"/>
    <mergeCell ref="O217:S217"/>
    <mergeCell ref="T217:Z217"/>
    <mergeCell ref="F218:G218"/>
    <mergeCell ref="K218:M218"/>
    <mergeCell ref="O218:S218"/>
    <mergeCell ref="T218:Z218"/>
    <mergeCell ref="F215:G215"/>
    <mergeCell ref="K215:M215"/>
    <mergeCell ref="O215:S215"/>
    <mergeCell ref="T215:Z215"/>
    <mergeCell ref="F216:G216"/>
    <mergeCell ref="K216:M216"/>
    <mergeCell ref="O216:S216"/>
    <mergeCell ref="T216:Z216"/>
    <mergeCell ref="F225:G225"/>
    <mergeCell ref="K225:M225"/>
    <mergeCell ref="O225:S225"/>
    <mergeCell ref="T225:Z225"/>
    <mergeCell ref="F226:G226"/>
    <mergeCell ref="K226:M226"/>
    <mergeCell ref="O226:S226"/>
    <mergeCell ref="T226:Z226"/>
    <mergeCell ref="F223:G223"/>
    <mergeCell ref="K223:M223"/>
    <mergeCell ref="O223:S223"/>
    <mergeCell ref="T223:Z223"/>
    <mergeCell ref="F224:G224"/>
    <mergeCell ref="K224:M224"/>
    <mergeCell ref="O224:S224"/>
    <mergeCell ref="T224:Z224"/>
    <mergeCell ref="F221:G221"/>
    <mergeCell ref="K221:M221"/>
    <mergeCell ref="O221:S221"/>
    <mergeCell ref="T221:Z221"/>
    <mergeCell ref="F222:G222"/>
    <mergeCell ref="K222:M222"/>
    <mergeCell ref="O222:S222"/>
    <mergeCell ref="T222:Z222"/>
    <mergeCell ref="F231:G231"/>
    <mergeCell ref="K231:M231"/>
    <mergeCell ref="O231:S231"/>
    <mergeCell ref="T231:Z231"/>
    <mergeCell ref="F232:G232"/>
    <mergeCell ref="K232:M232"/>
    <mergeCell ref="O232:S232"/>
    <mergeCell ref="T232:Z232"/>
    <mergeCell ref="F229:G229"/>
    <mergeCell ref="K229:M229"/>
    <mergeCell ref="O229:S229"/>
    <mergeCell ref="T229:Z229"/>
    <mergeCell ref="F230:G230"/>
    <mergeCell ref="K230:M230"/>
    <mergeCell ref="O230:S230"/>
    <mergeCell ref="T230:Z230"/>
    <mergeCell ref="F227:G227"/>
    <mergeCell ref="K227:M227"/>
    <mergeCell ref="O227:S227"/>
    <mergeCell ref="T227:Z227"/>
    <mergeCell ref="F228:G228"/>
    <mergeCell ref="K228:M228"/>
    <mergeCell ref="O228:S228"/>
    <mergeCell ref="T228:Z228"/>
    <mergeCell ref="F237:G237"/>
    <mergeCell ref="K237:M237"/>
    <mergeCell ref="O237:S237"/>
    <mergeCell ref="T237:Z237"/>
    <mergeCell ref="F238:G238"/>
    <mergeCell ref="K238:M238"/>
    <mergeCell ref="O238:S238"/>
    <mergeCell ref="T238:Z238"/>
    <mergeCell ref="F235:G235"/>
    <mergeCell ref="K235:M235"/>
    <mergeCell ref="O235:S235"/>
    <mergeCell ref="T235:Z235"/>
    <mergeCell ref="F236:G236"/>
    <mergeCell ref="K236:M236"/>
    <mergeCell ref="O236:S236"/>
    <mergeCell ref="T236:Z236"/>
    <mergeCell ref="F233:G233"/>
    <mergeCell ref="K233:M233"/>
    <mergeCell ref="O233:S233"/>
    <mergeCell ref="T233:Z233"/>
    <mergeCell ref="F234:G234"/>
    <mergeCell ref="K234:M234"/>
    <mergeCell ref="O234:S234"/>
    <mergeCell ref="T234:Z234"/>
    <mergeCell ref="F243:G243"/>
    <mergeCell ref="K243:M243"/>
    <mergeCell ref="O243:S243"/>
    <mergeCell ref="T243:Z243"/>
    <mergeCell ref="F244:G244"/>
    <mergeCell ref="K244:M244"/>
    <mergeCell ref="O244:S244"/>
    <mergeCell ref="T244:Z244"/>
    <mergeCell ref="F241:G241"/>
    <mergeCell ref="K241:M241"/>
    <mergeCell ref="O241:S241"/>
    <mergeCell ref="T241:Z241"/>
    <mergeCell ref="F242:G242"/>
    <mergeCell ref="K242:M242"/>
    <mergeCell ref="O242:S242"/>
    <mergeCell ref="T242:Z242"/>
    <mergeCell ref="F239:G239"/>
    <mergeCell ref="K239:M239"/>
    <mergeCell ref="O239:S239"/>
    <mergeCell ref="T239:Z239"/>
    <mergeCell ref="F240:G240"/>
    <mergeCell ref="K240:M240"/>
    <mergeCell ref="O240:S240"/>
    <mergeCell ref="T240:Z240"/>
    <mergeCell ref="F249:G249"/>
    <mergeCell ref="K249:M249"/>
    <mergeCell ref="O249:S249"/>
    <mergeCell ref="T249:Z249"/>
    <mergeCell ref="F250:G250"/>
    <mergeCell ref="K250:M250"/>
    <mergeCell ref="O250:S250"/>
    <mergeCell ref="T250:Z250"/>
    <mergeCell ref="F247:G247"/>
    <mergeCell ref="K247:M247"/>
    <mergeCell ref="O247:S247"/>
    <mergeCell ref="T247:Z247"/>
    <mergeCell ref="F248:G248"/>
    <mergeCell ref="K248:M248"/>
    <mergeCell ref="O248:S248"/>
    <mergeCell ref="T248:Z248"/>
    <mergeCell ref="F245:G245"/>
    <mergeCell ref="K245:M245"/>
    <mergeCell ref="O245:S245"/>
    <mergeCell ref="T245:Z245"/>
    <mergeCell ref="F246:G246"/>
    <mergeCell ref="K246:M246"/>
    <mergeCell ref="O246:S246"/>
    <mergeCell ref="T246:Z246"/>
    <mergeCell ref="F255:G255"/>
    <mergeCell ref="K255:M255"/>
    <mergeCell ref="O255:S255"/>
    <mergeCell ref="T255:Z255"/>
    <mergeCell ref="F256:G256"/>
    <mergeCell ref="K256:M256"/>
    <mergeCell ref="O256:S256"/>
    <mergeCell ref="T256:Z256"/>
    <mergeCell ref="F253:G253"/>
    <mergeCell ref="K253:M253"/>
    <mergeCell ref="O253:S253"/>
    <mergeCell ref="T253:Z253"/>
    <mergeCell ref="F254:G254"/>
    <mergeCell ref="K254:M254"/>
    <mergeCell ref="O254:S254"/>
    <mergeCell ref="T254:Z254"/>
    <mergeCell ref="F251:G251"/>
    <mergeCell ref="K251:M251"/>
    <mergeCell ref="O251:S251"/>
    <mergeCell ref="T251:Z251"/>
    <mergeCell ref="F252:G252"/>
    <mergeCell ref="K252:M252"/>
    <mergeCell ref="O252:S252"/>
    <mergeCell ref="T252:Z252"/>
    <mergeCell ref="F261:G261"/>
    <mergeCell ref="K261:M261"/>
    <mergeCell ref="O261:S261"/>
    <mergeCell ref="T261:Z261"/>
    <mergeCell ref="F262:G262"/>
    <mergeCell ref="K262:M262"/>
    <mergeCell ref="O262:S262"/>
    <mergeCell ref="T262:Z262"/>
    <mergeCell ref="F259:G259"/>
    <mergeCell ref="K259:M259"/>
    <mergeCell ref="O259:S259"/>
    <mergeCell ref="T259:Z259"/>
    <mergeCell ref="F260:G260"/>
    <mergeCell ref="K260:M260"/>
    <mergeCell ref="O260:S260"/>
    <mergeCell ref="T260:Z260"/>
    <mergeCell ref="F257:G257"/>
    <mergeCell ref="K257:M257"/>
    <mergeCell ref="O257:S257"/>
    <mergeCell ref="T257:Z257"/>
    <mergeCell ref="F258:G258"/>
    <mergeCell ref="K258:M258"/>
    <mergeCell ref="O258:S258"/>
    <mergeCell ref="T258:Z258"/>
    <mergeCell ref="F267:G267"/>
    <mergeCell ref="K267:M267"/>
    <mergeCell ref="O267:S267"/>
    <mergeCell ref="T267:Z267"/>
    <mergeCell ref="F268:G268"/>
    <mergeCell ref="K268:M268"/>
    <mergeCell ref="O268:S268"/>
    <mergeCell ref="T268:Z268"/>
    <mergeCell ref="F265:G265"/>
    <mergeCell ref="K265:M265"/>
    <mergeCell ref="O265:S265"/>
    <mergeCell ref="T265:Z265"/>
    <mergeCell ref="F266:G266"/>
    <mergeCell ref="K266:M266"/>
    <mergeCell ref="O266:S266"/>
    <mergeCell ref="T266:Z266"/>
    <mergeCell ref="F263:G263"/>
    <mergeCell ref="K263:M263"/>
    <mergeCell ref="O263:S263"/>
    <mergeCell ref="T263:Z263"/>
    <mergeCell ref="F264:G264"/>
    <mergeCell ref="K264:M264"/>
    <mergeCell ref="O264:S264"/>
    <mergeCell ref="T264:Z264"/>
    <mergeCell ref="P274:R275"/>
    <mergeCell ref="V274:Y274"/>
    <mergeCell ref="F277:G277"/>
    <mergeCell ref="K277:M277"/>
    <mergeCell ref="O277:S277"/>
    <mergeCell ref="T277:Z277"/>
    <mergeCell ref="F271:G271"/>
    <mergeCell ref="K271:M271"/>
    <mergeCell ref="O271:S271"/>
    <mergeCell ref="T271:Z271"/>
    <mergeCell ref="F272:G272"/>
    <mergeCell ref="K272:M272"/>
    <mergeCell ref="O272:S272"/>
    <mergeCell ref="T272:Z272"/>
    <mergeCell ref="F269:G269"/>
    <mergeCell ref="K269:M269"/>
    <mergeCell ref="O269:S269"/>
    <mergeCell ref="T269:Z269"/>
    <mergeCell ref="F270:G270"/>
    <mergeCell ref="K270:M270"/>
    <mergeCell ref="O270:S270"/>
    <mergeCell ref="T270:Z270"/>
    <mergeCell ref="F282:G282"/>
    <mergeCell ref="K282:M282"/>
    <mergeCell ref="O282:S282"/>
    <mergeCell ref="T282:Z282"/>
    <mergeCell ref="F283:G283"/>
    <mergeCell ref="K283:M283"/>
    <mergeCell ref="O283:S283"/>
    <mergeCell ref="T283:Z283"/>
    <mergeCell ref="F280:G280"/>
    <mergeCell ref="K280:M280"/>
    <mergeCell ref="O280:S280"/>
    <mergeCell ref="T280:Z280"/>
    <mergeCell ref="F281:G281"/>
    <mergeCell ref="K281:M281"/>
    <mergeCell ref="O281:S281"/>
    <mergeCell ref="T281:Z281"/>
    <mergeCell ref="F278:G278"/>
    <mergeCell ref="K278:M278"/>
    <mergeCell ref="O278:S278"/>
    <mergeCell ref="T278:Z278"/>
    <mergeCell ref="F279:G279"/>
    <mergeCell ref="K279:M279"/>
    <mergeCell ref="O279:S279"/>
    <mergeCell ref="T279:Z279"/>
    <mergeCell ref="F288:G288"/>
    <mergeCell ref="K288:M288"/>
    <mergeCell ref="O288:S288"/>
    <mergeCell ref="T288:Z288"/>
    <mergeCell ref="F289:G289"/>
    <mergeCell ref="K289:M289"/>
    <mergeCell ref="O289:S289"/>
    <mergeCell ref="T289:Z289"/>
    <mergeCell ref="F286:G286"/>
    <mergeCell ref="K286:M286"/>
    <mergeCell ref="O286:S286"/>
    <mergeCell ref="T286:Z286"/>
    <mergeCell ref="F287:G287"/>
    <mergeCell ref="K287:M287"/>
    <mergeCell ref="O287:S287"/>
    <mergeCell ref="T287:Z287"/>
    <mergeCell ref="F284:G284"/>
    <mergeCell ref="K284:M284"/>
    <mergeCell ref="O284:S284"/>
    <mergeCell ref="T284:Z284"/>
    <mergeCell ref="F285:G285"/>
    <mergeCell ref="K285:M285"/>
    <mergeCell ref="O285:S285"/>
    <mergeCell ref="T285:Z285"/>
    <mergeCell ref="F297:G297"/>
    <mergeCell ref="K297:M297"/>
    <mergeCell ref="O297:S297"/>
    <mergeCell ref="T297:Z297"/>
    <mergeCell ref="F298:G298"/>
    <mergeCell ref="K298:M298"/>
    <mergeCell ref="O298:S298"/>
    <mergeCell ref="T298:Z298"/>
    <mergeCell ref="P293:R294"/>
    <mergeCell ref="V293:Y293"/>
    <mergeCell ref="F296:G296"/>
    <mergeCell ref="K296:M296"/>
    <mergeCell ref="O296:S296"/>
    <mergeCell ref="T296:Z296"/>
    <mergeCell ref="F290:G290"/>
    <mergeCell ref="K290:M290"/>
    <mergeCell ref="O290:S290"/>
    <mergeCell ref="T290:Z290"/>
    <mergeCell ref="F291:G291"/>
    <mergeCell ref="K291:M291"/>
    <mergeCell ref="O291:S291"/>
    <mergeCell ref="T291:Z291"/>
    <mergeCell ref="F303:G303"/>
    <mergeCell ref="K303:M303"/>
    <mergeCell ref="O303:S303"/>
    <mergeCell ref="T303:Z303"/>
    <mergeCell ref="F304:G304"/>
    <mergeCell ref="K304:M304"/>
    <mergeCell ref="O304:S304"/>
    <mergeCell ref="T304:Z304"/>
    <mergeCell ref="F301:G301"/>
    <mergeCell ref="K301:M301"/>
    <mergeCell ref="O301:S301"/>
    <mergeCell ref="T301:Z301"/>
    <mergeCell ref="F302:G302"/>
    <mergeCell ref="K302:M302"/>
    <mergeCell ref="O302:S302"/>
    <mergeCell ref="T302:Z302"/>
    <mergeCell ref="F299:G299"/>
    <mergeCell ref="K299:M299"/>
    <mergeCell ref="O299:S299"/>
    <mergeCell ref="T299:Z299"/>
    <mergeCell ref="F300:G300"/>
    <mergeCell ref="K300:M300"/>
    <mergeCell ref="O300:S300"/>
    <mergeCell ref="T300:Z300"/>
    <mergeCell ref="F309:G309"/>
    <mergeCell ref="K309:M309"/>
    <mergeCell ref="O309:S309"/>
    <mergeCell ref="T309:Z309"/>
    <mergeCell ref="F310:G310"/>
    <mergeCell ref="K310:M310"/>
    <mergeCell ref="O310:S310"/>
    <mergeCell ref="T310:Z310"/>
    <mergeCell ref="F307:G307"/>
    <mergeCell ref="K307:M307"/>
    <mergeCell ref="O307:S307"/>
    <mergeCell ref="T307:Z307"/>
    <mergeCell ref="F308:G308"/>
    <mergeCell ref="K308:M308"/>
    <mergeCell ref="O308:S308"/>
    <mergeCell ref="T308:Z308"/>
    <mergeCell ref="F305:G305"/>
    <mergeCell ref="K305:M305"/>
    <mergeCell ref="O305:S305"/>
    <mergeCell ref="T305:Z305"/>
    <mergeCell ref="F306:G306"/>
    <mergeCell ref="K306:M306"/>
    <mergeCell ref="O306:S306"/>
    <mergeCell ref="T306:Z306"/>
    <mergeCell ref="F318:G318"/>
    <mergeCell ref="K318:M318"/>
    <mergeCell ref="O318:S318"/>
    <mergeCell ref="T318:Z318"/>
    <mergeCell ref="F319:G319"/>
    <mergeCell ref="K319:M319"/>
    <mergeCell ref="O319:S319"/>
    <mergeCell ref="T319:Z319"/>
    <mergeCell ref="F313:G313"/>
    <mergeCell ref="K313:M313"/>
    <mergeCell ref="O313:S313"/>
    <mergeCell ref="T313:Z313"/>
    <mergeCell ref="P315:R316"/>
    <mergeCell ref="W315:Y315"/>
    <mergeCell ref="F311:G311"/>
    <mergeCell ref="K311:M311"/>
    <mergeCell ref="O311:S311"/>
    <mergeCell ref="T311:Z311"/>
    <mergeCell ref="F312:G312"/>
    <mergeCell ref="K312:M312"/>
    <mergeCell ref="O312:S312"/>
    <mergeCell ref="T312:Z312"/>
    <mergeCell ref="F324:G324"/>
    <mergeCell ref="K324:M324"/>
    <mergeCell ref="O324:S324"/>
    <mergeCell ref="T324:Z324"/>
    <mergeCell ref="F325:G325"/>
    <mergeCell ref="K325:M325"/>
    <mergeCell ref="O325:S325"/>
    <mergeCell ref="T325:Z325"/>
    <mergeCell ref="F322:G322"/>
    <mergeCell ref="K322:M322"/>
    <mergeCell ref="O322:S322"/>
    <mergeCell ref="T322:Z322"/>
    <mergeCell ref="F323:G323"/>
    <mergeCell ref="K323:M323"/>
    <mergeCell ref="O323:S323"/>
    <mergeCell ref="T323:Z323"/>
    <mergeCell ref="F320:G320"/>
    <mergeCell ref="K320:M320"/>
    <mergeCell ref="O320:S320"/>
    <mergeCell ref="T320:Z320"/>
    <mergeCell ref="F321:G321"/>
    <mergeCell ref="K321:M321"/>
    <mergeCell ref="O321:S321"/>
    <mergeCell ref="T321:Z321"/>
    <mergeCell ref="F330:G330"/>
    <mergeCell ref="K330:M330"/>
    <mergeCell ref="O330:S330"/>
    <mergeCell ref="T330:Z330"/>
    <mergeCell ref="F331:G331"/>
    <mergeCell ref="K331:M331"/>
    <mergeCell ref="O331:S331"/>
    <mergeCell ref="T331:Z331"/>
    <mergeCell ref="F328:G328"/>
    <mergeCell ref="K328:M328"/>
    <mergeCell ref="O328:S328"/>
    <mergeCell ref="T328:Z328"/>
    <mergeCell ref="F329:G329"/>
    <mergeCell ref="K329:M329"/>
    <mergeCell ref="O329:S329"/>
    <mergeCell ref="T329:Z329"/>
    <mergeCell ref="F326:G326"/>
    <mergeCell ref="K326:M326"/>
    <mergeCell ref="O326:S326"/>
    <mergeCell ref="T326:Z326"/>
    <mergeCell ref="F327:G327"/>
    <mergeCell ref="K327:M327"/>
    <mergeCell ref="O327:S327"/>
    <mergeCell ref="T327:Z327"/>
    <mergeCell ref="F336:G336"/>
    <mergeCell ref="K336:M336"/>
    <mergeCell ref="O336:S336"/>
    <mergeCell ref="T336:Z336"/>
    <mergeCell ref="F337:G337"/>
    <mergeCell ref="K337:M337"/>
    <mergeCell ref="O337:S337"/>
    <mergeCell ref="T337:Z337"/>
    <mergeCell ref="F334:G334"/>
    <mergeCell ref="K334:M334"/>
    <mergeCell ref="O334:S334"/>
    <mergeCell ref="T334:Z334"/>
    <mergeCell ref="F335:G335"/>
    <mergeCell ref="K335:M335"/>
    <mergeCell ref="O335:S335"/>
    <mergeCell ref="T335:Z335"/>
    <mergeCell ref="F332:G332"/>
    <mergeCell ref="K332:M332"/>
    <mergeCell ref="O332:S332"/>
    <mergeCell ref="T332:Z332"/>
    <mergeCell ref="F333:G333"/>
    <mergeCell ref="K333:M333"/>
    <mergeCell ref="O333:S333"/>
    <mergeCell ref="T333:Z333"/>
    <mergeCell ref="F342:G342"/>
    <mergeCell ref="K342:M342"/>
    <mergeCell ref="O342:S342"/>
    <mergeCell ref="T342:Z342"/>
    <mergeCell ref="F343:G343"/>
    <mergeCell ref="K343:M343"/>
    <mergeCell ref="O343:S343"/>
    <mergeCell ref="T343:Z343"/>
    <mergeCell ref="F340:G340"/>
    <mergeCell ref="K340:M340"/>
    <mergeCell ref="O340:S340"/>
    <mergeCell ref="T340:Z340"/>
    <mergeCell ref="F341:G341"/>
    <mergeCell ref="K341:M341"/>
    <mergeCell ref="O341:S341"/>
    <mergeCell ref="T341:Z341"/>
    <mergeCell ref="F338:G338"/>
    <mergeCell ref="K338:M338"/>
    <mergeCell ref="O338:S338"/>
    <mergeCell ref="T338:Z338"/>
    <mergeCell ref="F339:G339"/>
    <mergeCell ref="K339:M339"/>
    <mergeCell ref="O339:S339"/>
    <mergeCell ref="T339:Z339"/>
    <mergeCell ref="F348:G348"/>
    <mergeCell ref="K348:M348"/>
    <mergeCell ref="O348:S348"/>
    <mergeCell ref="T348:Z348"/>
    <mergeCell ref="F349:G349"/>
    <mergeCell ref="K349:M349"/>
    <mergeCell ref="O349:S349"/>
    <mergeCell ref="T349:Z349"/>
    <mergeCell ref="F346:G346"/>
    <mergeCell ref="K346:M346"/>
    <mergeCell ref="O346:S346"/>
    <mergeCell ref="T346:Z346"/>
    <mergeCell ref="F347:G347"/>
    <mergeCell ref="K347:M347"/>
    <mergeCell ref="O347:S347"/>
    <mergeCell ref="T347:Z347"/>
    <mergeCell ref="F344:G344"/>
    <mergeCell ref="K344:M344"/>
    <mergeCell ref="O344:S344"/>
    <mergeCell ref="T344:Z344"/>
    <mergeCell ref="F345:G345"/>
    <mergeCell ref="K345:M345"/>
    <mergeCell ref="O345:S345"/>
    <mergeCell ref="T345:Z345"/>
    <mergeCell ref="F354:G354"/>
    <mergeCell ref="K354:M354"/>
    <mergeCell ref="O354:S354"/>
    <mergeCell ref="T354:Z354"/>
    <mergeCell ref="F355:G355"/>
    <mergeCell ref="K355:M355"/>
    <mergeCell ref="O355:S355"/>
    <mergeCell ref="T355:Z355"/>
    <mergeCell ref="F352:G352"/>
    <mergeCell ref="K352:M352"/>
    <mergeCell ref="O352:S352"/>
    <mergeCell ref="T352:Z352"/>
    <mergeCell ref="F353:G353"/>
    <mergeCell ref="K353:M353"/>
    <mergeCell ref="O353:S353"/>
    <mergeCell ref="T353:Z353"/>
    <mergeCell ref="F350:G350"/>
    <mergeCell ref="K350:M350"/>
    <mergeCell ref="O350:S350"/>
    <mergeCell ref="T350:Z350"/>
    <mergeCell ref="F351:G351"/>
    <mergeCell ref="K351:M351"/>
    <mergeCell ref="O351:S351"/>
    <mergeCell ref="T351:Z351"/>
    <mergeCell ref="F360:G360"/>
    <mergeCell ref="K360:M360"/>
    <mergeCell ref="O360:S360"/>
    <mergeCell ref="T360:Z360"/>
    <mergeCell ref="F361:G361"/>
    <mergeCell ref="K361:M361"/>
    <mergeCell ref="O361:S361"/>
    <mergeCell ref="T361:Z361"/>
    <mergeCell ref="F358:G358"/>
    <mergeCell ref="K358:M358"/>
    <mergeCell ref="O358:S358"/>
    <mergeCell ref="T358:Z358"/>
    <mergeCell ref="F359:G359"/>
    <mergeCell ref="K359:M359"/>
    <mergeCell ref="O359:S359"/>
    <mergeCell ref="T359:Z359"/>
    <mergeCell ref="F356:G356"/>
    <mergeCell ref="K356:M356"/>
    <mergeCell ref="O356:S356"/>
    <mergeCell ref="T356:Z356"/>
    <mergeCell ref="F357:G357"/>
    <mergeCell ref="K357:M357"/>
    <mergeCell ref="O357:S357"/>
    <mergeCell ref="T357:Z357"/>
    <mergeCell ref="F366:G366"/>
    <mergeCell ref="K366:M366"/>
    <mergeCell ref="O366:S366"/>
    <mergeCell ref="T366:Z366"/>
    <mergeCell ref="F367:G367"/>
    <mergeCell ref="K367:M367"/>
    <mergeCell ref="O367:S367"/>
    <mergeCell ref="T367:Z367"/>
    <mergeCell ref="F364:G364"/>
    <mergeCell ref="K364:M364"/>
    <mergeCell ref="O364:S364"/>
    <mergeCell ref="T364:Z364"/>
    <mergeCell ref="F365:G365"/>
    <mergeCell ref="K365:M365"/>
    <mergeCell ref="O365:S365"/>
    <mergeCell ref="T365:Z365"/>
    <mergeCell ref="F362:G362"/>
    <mergeCell ref="K362:M362"/>
    <mergeCell ref="O362:S362"/>
    <mergeCell ref="T362:Z362"/>
    <mergeCell ref="F363:G363"/>
    <mergeCell ref="K363:M363"/>
    <mergeCell ref="O363:S363"/>
    <mergeCell ref="T363:Z363"/>
    <mergeCell ref="F372:G372"/>
    <mergeCell ref="K372:M372"/>
    <mergeCell ref="O372:S372"/>
    <mergeCell ref="T372:Z372"/>
    <mergeCell ref="F373:G373"/>
    <mergeCell ref="K373:M373"/>
    <mergeCell ref="O373:S373"/>
    <mergeCell ref="T373:Z373"/>
    <mergeCell ref="F370:G370"/>
    <mergeCell ref="K370:M370"/>
    <mergeCell ref="O370:S370"/>
    <mergeCell ref="T370:Z370"/>
    <mergeCell ref="F371:G371"/>
    <mergeCell ref="K371:M371"/>
    <mergeCell ref="O371:S371"/>
    <mergeCell ref="T371:Z371"/>
    <mergeCell ref="F368:G368"/>
    <mergeCell ref="K368:M368"/>
    <mergeCell ref="O368:S368"/>
    <mergeCell ref="T368:Z368"/>
    <mergeCell ref="F369:G369"/>
    <mergeCell ref="K369:M369"/>
    <mergeCell ref="O369:S369"/>
    <mergeCell ref="T369:Z369"/>
    <mergeCell ref="F378:G378"/>
    <mergeCell ref="K378:M378"/>
    <mergeCell ref="O378:S378"/>
    <mergeCell ref="T378:Z378"/>
    <mergeCell ref="F379:G379"/>
    <mergeCell ref="K379:M379"/>
    <mergeCell ref="O379:S379"/>
    <mergeCell ref="T379:Z379"/>
    <mergeCell ref="F376:G376"/>
    <mergeCell ref="K376:M376"/>
    <mergeCell ref="O376:S376"/>
    <mergeCell ref="T376:Z376"/>
    <mergeCell ref="F377:G377"/>
    <mergeCell ref="K377:M377"/>
    <mergeCell ref="O377:S377"/>
    <mergeCell ref="T377:Z377"/>
    <mergeCell ref="F374:G374"/>
    <mergeCell ref="K374:M374"/>
    <mergeCell ref="O374:S374"/>
    <mergeCell ref="T374:Z374"/>
    <mergeCell ref="F375:G375"/>
    <mergeCell ref="K375:M375"/>
    <mergeCell ref="O375:S375"/>
    <mergeCell ref="T375:Z375"/>
    <mergeCell ref="F387:G387"/>
    <mergeCell ref="K387:M387"/>
    <mergeCell ref="O387:S387"/>
    <mergeCell ref="T387:Z387"/>
    <mergeCell ref="F388:G388"/>
    <mergeCell ref="K388:M388"/>
    <mergeCell ref="O388:S388"/>
    <mergeCell ref="T388:Z388"/>
    <mergeCell ref="F382:G382"/>
    <mergeCell ref="K382:M382"/>
    <mergeCell ref="O382:S382"/>
    <mergeCell ref="T382:Z382"/>
    <mergeCell ref="P384:R385"/>
    <mergeCell ref="W384:Y384"/>
    <mergeCell ref="F380:G380"/>
    <mergeCell ref="K380:M380"/>
    <mergeCell ref="O380:S380"/>
    <mergeCell ref="T380:Z380"/>
    <mergeCell ref="F381:G381"/>
    <mergeCell ref="K381:M381"/>
    <mergeCell ref="O381:S381"/>
    <mergeCell ref="T381:Z381"/>
    <mergeCell ref="F397:G397"/>
    <mergeCell ref="K397:M397"/>
    <mergeCell ref="O397:S397"/>
    <mergeCell ref="T397:Z397"/>
    <mergeCell ref="F398:G398"/>
    <mergeCell ref="K398:M398"/>
    <mergeCell ref="O398:S398"/>
    <mergeCell ref="T398:Z398"/>
    <mergeCell ref="X392:Y393"/>
    <mergeCell ref="P393:R394"/>
    <mergeCell ref="F396:G396"/>
    <mergeCell ref="K396:M396"/>
    <mergeCell ref="O396:S396"/>
    <mergeCell ref="T396:Z396"/>
    <mergeCell ref="F389:G389"/>
    <mergeCell ref="K389:M389"/>
    <mergeCell ref="O389:S389"/>
    <mergeCell ref="T389:Z389"/>
    <mergeCell ref="F390:G390"/>
    <mergeCell ref="K390:M390"/>
    <mergeCell ref="O390:S390"/>
    <mergeCell ref="T390:Z390"/>
    <mergeCell ref="F403:G403"/>
    <mergeCell ref="K403:M403"/>
    <mergeCell ref="O403:S403"/>
    <mergeCell ref="T403:Z403"/>
    <mergeCell ref="F404:G404"/>
    <mergeCell ref="K404:M404"/>
    <mergeCell ref="O404:S404"/>
    <mergeCell ref="T404:Z404"/>
    <mergeCell ref="F401:G401"/>
    <mergeCell ref="K401:M401"/>
    <mergeCell ref="O401:S401"/>
    <mergeCell ref="T401:Z401"/>
    <mergeCell ref="F402:G402"/>
    <mergeCell ref="K402:M402"/>
    <mergeCell ref="O402:S402"/>
    <mergeCell ref="T402:Z402"/>
    <mergeCell ref="F399:G399"/>
    <mergeCell ref="K399:M399"/>
    <mergeCell ref="O399:S399"/>
    <mergeCell ref="T399:Z399"/>
    <mergeCell ref="F400:G400"/>
    <mergeCell ref="K400:M400"/>
    <mergeCell ref="O400:S400"/>
    <mergeCell ref="T400:Z400"/>
    <mergeCell ref="F409:G409"/>
    <mergeCell ref="K409:M409"/>
    <mergeCell ref="O409:S409"/>
    <mergeCell ref="T409:Z409"/>
    <mergeCell ref="F410:G410"/>
    <mergeCell ref="K410:M410"/>
    <mergeCell ref="O410:S410"/>
    <mergeCell ref="T410:Z410"/>
    <mergeCell ref="F407:G407"/>
    <mergeCell ref="K407:M407"/>
    <mergeCell ref="O407:S407"/>
    <mergeCell ref="T407:Z407"/>
    <mergeCell ref="F408:G408"/>
    <mergeCell ref="K408:M408"/>
    <mergeCell ref="O408:S408"/>
    <mergeCell ref="T408:Z408"/>
    <mergeCell ref="F405:G405"/>
    <mergeCell ref="K405:M405"/>
    <mergeCell ref="O405:S405"/>
    <mergeCell ref="T405:Z405"/>
    <mergeCell ref="F406:G406"/>
    <mergeCell ref="K406:M406"/>
    <mergeCell ref="O406:S406"/>
    <mergeCell ref="T406:Z406"/>
    <mergeCell ref="F415:G415"/>
    <mergeCell ref="K415:M415"/>
    <mergeCell ref="O415:S415"/>
    <mergeCell ref="T415:Z415"/>
    <mergeCell ref="F416:G416"/>
    <mergeCell ref="K416:M416"/>
    <mergeCell ref="O416:S416"/>
    <mergeCell ref="T416:Z416"/>
    <mergeCell ref="F413:G413"/>
    <mergeCell ref="K413:M413"/>
    <mergeCell ref="O413:S413"/>
    <mergeCell ref="T413:Z413"/>
    <mergeCell ref="F414:G414"/>
    <mergeCell ref="K414:M414"/>
    <mergeCell ref="O414:S414"/>
    <mergeCell ref="T414:Z414"/>
    <mergeCell ref="F411:G411"/>
    <mergeCell ref="K411:M411"/>
    <mergeCell ref="O411:S411"/>
    <mergeCell ref="T411:Z411"/>
    <mergeCell ref="F412:G412"/>
    <mergeCell ref="K412:M412"/>
    <mergeCell ref="O412:S412"/>
    <mergeCell ref="T412:Z412"/>
    <mergeCell ref="F424:G424"/>
    <mergeCell ref="K424:M424"/>
    <mergeCell ref="O424:S424"/>
    <mergeCell ref="T424:Z424"/>
    <mergeCell ref="F425:G425"/>
    <mergeCell ref="K425:M425"/>
    <mergeCell ref="O425:S425"/>
    <mergeCell ref="T425:Z425"/>
    <mergeCell ref="F422:G422"/>
    <mergeCell ref="K422:M422"/>
    <mergeCell ref="O422:S422"/>
    <mergeCell ref="T422:Z422"/>
    <mergeCell ref="F423:G423"/>
    <mergeCell ref="K423:M423"/>
    <mergeCell ref="O423:S423"/>
    <mergeCell ref="T423:Z423"/>
    <mergeCell ref="P418:R419"/>
    <mergeCell ref="W418:Y418"/>
    <mergeCell ref="F421:G421"/>
    <mergeCell ref="K421:M421"/>
    <mergeCell ref="O421:S421"/>
    <mergeCell ref="T421:Z421"/>
    <mergeCell ref="F430:G430"/>
    <mergeCell ref="K430:M430"/>
    <mergeCell ref="O430:S430"/>
    <mergeCell ref="T430:Z430"/>
    <mergeCell ref="F431:G431"/>
    <mergeCell ref="K431:M431"/>
    <mergeCell ref="O431:S431"/>
    <mergeCell ref="T431:Z431"/>
    <mergeCell ref="F428:G428"/>
    <mergeCell ref="K428:M428"/>
    <mergeCell ref="O428:S428"/>
    <mergeCell ref="T428:Z428"/>
    <mergeCell ref="F429:G429"/>
    <mergeCell ref="K429:M429"/>
    <mergeCell ref="O429:S429"/>
    <mergeCell ref="T429:Z429"/>
    <mergeCell ref="F426:G426"/>
    <mergeCell ref="K426:M426"/>
    <mergeCell ref="O426:S426"/>
    <mergeCell ref="T426:Z426"/>
    <mergeCell ref="F427:G427"/>
    <mergeCell ref="K427:M427"/>
    <mergeCell ref="O427:S427"/>
    <mergeCell ref="T427:Z427"/>
    <mergeCell ref="F436:G436"/>
    <mergeCell ref="K436:M436"/>
    <mergeCell ref="O436:S436"/>
    <mergeCell ref="T436:Z436"/>
    <mergeCell ref="F437:G437"/>
    <mergeCell ref="K437:M437"/>
    <mergeCell ref="O437:S437"/>
    <mergeCell ref="T437:Z437"/>
    <mergeCell ref="F434:G434"/>
    <mergeCell ref="K434:M434"/>
    <mergeCell ref="O434:S434"/>
    <mergeCell ref="T434:Z434"/>
    <mergeCell ref="F435:G435"/>
    <mergeCell ref="K435:M435"/>
    <mergeCell ref="O435:S435"/>
    <mergeCell ref="T435:Z435"/>
    <mergeCell ref="F432:G432"/>
    <mergeCell ref="K432:M432"/>
    <mergeCell ref="O432:S432"/>
    <mergeCell ref="T432:Z432"/>
    <mergeCell ref="F433:G433"/>
    <mergeCell ref="K433:M433"/>
    <mergeCell ref="O433:S433"/>
    <mergeCell ref="T433:Z433"/>
    <mergeCell ref="F442:G442"/>
    <mergeCell ref="K442:M442"/>
    <mergeCell ref="O442:S442"/>
    <mergeCell ref="T442:Z442"/>
    <mergeCell ref="F443:G443"/>
    <mergeCell ref="K443:M443"/>
    <mergeCell ref="O443:S443"/>
    <mergeCell ref="T443:Z443"/>
    <mergeCell ref="F440:G440"/>
    <mergeCell ref="K440:M440"/>
    <mergeCell ref="O440:S440"/>
    <mergeCell ref="T440:Z440"/>
    <mergeCell ref="F441:G441"/>
    <mergeCell ref="K441:M441"/>
    <mergeCell ref="O441:S441"/>
    <mergeCell ref="T441:Z441"/>
    <mergeCell ref="F438:G438"/>
    <mergeCell ref="K438:M438"/>
    <mergeCell ref="O438:S438"/>
    <mergeCell ref="T438:Z438"/>
    <mergeCell ref="F439:G439"/>
    <mergeCell ref="K439:M439"/>
    <mergeCell ref="O439:S439"/>
    <mergeCell ref="T439:Z439"/>
    <mergeCell ref="F448:G448"/>
    <mergeCell ref="K448:M448"/>
    <mergeCell ref="O448:S448"/>
    <mergeCell ref="T448:Z448"/>
    <mergeCell ref="F449:G449"/>
    <mergeCell ref="K449:M449"/>
    <mergeCell ref="O449:S449"/>
    <mergeCell ref="T449:Z449"/>
    <mergeCell ref="F446:G446"/>
    <mergeCell ref="K446:M446"/>
    <mergeCell ref="O446:S446"/>
    <mergeCell ref="T446:Z446"/>
    <mergeCell ref="F447:G447"/>
    <mergeCell ref="K447:M447"/>
    <mergeCell ref="O447:S447"/>
    <mergeCell ref="T447:Z447"/>
    <mergeCell ref="F444:G444"/>
    <mergeCell ref="K444:M444"/>
    <mergeCell ref="O444:S444"/>
    <mergeCell ref="T444:Z444"/>
    <mergeCell ref="F445:G445"/>
    <mergeCell ref="K445:M445"/>
    <mergeCell ref="O445:S445"/>
    <mergeCell ref="T445:Z445"/>
    <mergeCell ref="F454:G454"/>
    <mergeCell ref="K454:M454"/>
    <mergeCell ref="O454:S454"/>
    <mergeCell ref="T454:Z454"/>
    <mergeCell ref="F455:G455"/>
    <mergeCell ref="K455:M455"/>
    <mergeCell ref="O455:S455"/>
    <mergeCell ref="T455:Z455"/>
    <mergeCell ref="F452:G452"/>
    <mergeCell ref="K452:M452"/>
    <mergeCell ref="O452:S452"/>
    <mergeCell ref="T452:Z452"/>
    <mergeCell ref="F453:G453"/>
    <mergeCell ref="K453:M453"/>
    <mergeCell ref="O453:S453"/>
    <mergeCell ref="T453:Z453"/>
    <mergeCell ref="F450:G450"/>
    <mergeCell ref="K450:M450"/>
    <mergeCell ref="O450:S450"/>
    <mergeCell ref="T450:Z450"/>
    <mergeCell ref="F451:G451"/>
    <mergeCell ref="K451:M451"/>
    <mergeCell ref="O451:S451"/>
    <mergeCell ref="T451:Z451"/>
    <mergeCell ref="F460:G460"/>
    <mergeCell ref="K460:M460"/>
    <mergeCell ref="O460:S460"/>
    <mergeCell ref="T460:Z460"/>
    <mergeCell ref="F461:G461"/>
    <mergeCell ref="K461:M461"/>
    <mergeCell ref="O461:S461"/>
    <mergeCell ref="T461:Z461"/>
    <mergeCell ref="F458:G458"/>
    <mergeCell ref="K458:M458"/>
    <mergeCell ref="O458:S458"/>
    <mergeCell ref="T458:Z458"/>
    <mergeCell ref="F459:G459"/>
    <mergeCell ref="K459:M459"/>
    <mergeCell ref="O459:S459"/>
    <mergeCell ref="T459:Z459"/>
    <mergeCell ref="F456:G456"/>
    <mergeCell ref="K456:M456"/>
    <mergeCell ref="O456:S456"/>
    <mergeCell ref="T456:Z456"/>
    <mergeCell ref="F457:G457"/>
    <mergeCell ref="K457:M457"/>
    <mergeCell ref="O457:S457"/>
    <mergeCell ref="T457:Z457"/>
    <mergeCell ref="F466:G466"/>
    <mergeCell ref="K466:M466"/>
    <mergeCell ref="O466:S466"/>
    <mergeCell ref="T466:Z466"/>
    <mergeCell ref="F467:G467"/>
    <mergeCell ref="K467:M467"/>
    <mergeCell ref="O467:S467"/>
    <mergeCell ref="T467:Z467"/>
    <mergeCell ref="F464:G464"/>
    <mergeCell ref="K464:M464"/>
    <mergeCell ref="O464:S464"/>
    <mergeCell ref="T464:Z464"/>
    <mergeCell ref="F465:G465"/>
    <mergeCell ref="K465:M465"/>
    <mergeCell ref="O465:S465"/>
    <mergeCell ref="T465:Z465"/>
    <mergeCell ref="F462:G462"/>
    <mergeCell ref="K462:M462"/>
    <mergeCell ref="O462:S462"/>
    <mergeCell ref="T462:Z462"/>
    <mergeCell ref="F463:G463"/>
    <mergeCell ref="K463:M463"/>
    <mergeCell ref="O463:S463"/>
    <mergeCell ref="T463:Z463"/>
    <mergeCell ref="F472:G472"/>
    <mergeCell ref="K472:M472"/>
    <mergeCell ref="O472:S472"/>
    <mergeCell ref="T472:Z472"/>
    <mergeCell ref="F473:G473"/>
    <mergeCell ref="K473:M473"/>
    <mergeCell ref="O473:S473"/>
    <mergeCell ref="T473:Z473"/>
    <mergeCell ref="F470:G470"/>
    <mergeCell ref="K470:M470"/>
    <mergeCell ref="O470:S470"/>
    <mergeCell ref="T470:Z470"/>
    <mergeCell ref="F471:G471"/>
    <mergeCell ref="K471:M471"/>
    <mergeCell ref="O471:S471"/>
    <mergeCell ref="T471:Z471"/>
    <mergeCell ref="F468:G468"/>
    <mergeCell ref="K468:M468"/>
    <mergeCell ref="O468:S468"/>
    <mergeCell ref="T468:Z468"/>
    <mergeCell ref="F469:G469"/>
    <mergeCell ref="K469:M469"/>
    <mergeCell ref="O469:S469"/>
    <mergeCell ref="T469:Z469"/>
    <mergeCell ref="F478:G478"/>
    <mergeCell ref="K478:M478"/>
    <mergeCell ref="O478:S478"/>
    <mergeCell ref="T478:Z478"/>
    <mergeCell ref="F479:G479"/>
    <mergeCell ref="K479:M479"/>
    <mergeCell ref="O479:S479"/>
    <mergeCell ref="T479:Z479"/>
    <mergeCell ref="F476:G476"/>
    <mergeCell ref="K476:M476"/>
    <mergeCell ref="O476:S476"/>
    <mergeCell ref="T476:Z476"/>
    <mergeCell ref="F477:G477"/>
    <mergeCell ref="K477:M477"/>
    <mergeCell ref="O477:S477"/>
    <mergeCell ref="T477:Z477"/>
    <mergeCell ref="F474:G474"/>
    <mergeCell ref="K474:M474"/>
    <mergeCell ref="O474:S474"/>
    <mergeCell ref="T474:Z474"/>
    <mergeCell ref="F475:G475"/>
    <mergeCell ref="K475:M475"/>
    <mergeCell ref="O475:S475"/>
    <mergeCell ref="T475:Z475"/>
    <mergeCell ref="F484:G484"/>
    <mergeCell ref="K484:M484"/>
    <mergeCell ref="O484:S484"/>
    <mergeCell ref="T484:Z484"/>
    <mergeCell ref="F485:G485"/>
    <mergeCell ref="K485:M485"/>
    <mergeCell ref="O485:S485"/>
    <mergeCell ref="T485:Z485"/>
    <mergeCell ref="F482:G482"/>
    <mergeCell ref="K482:M482"/>
    <mergeCell ref="O482:S482"/>
    <mergeCell ref="T482:Z482"/>
    <mergeCell ref="F483:G483"/>
    <mergeCell ref="K483:M483"/>
    <mergeCell ref="O483:S483"/>
    <mergeCell ref="T483:Z483"/>
    <mergeCell ref="F480:G480"/>
    <mergeCell ref="K480:M480"/>
    <mergeCell ref="O480:S480"/>
    <mergeCell ref="T480:Z480"/>
    <mergeCell ref="F481:G481"/>
    <mergeCell ref="K481:M481"/>
    <mergeCell ref="O481:S481"/>
    <mergeCell ref="T481:Z481"/>
    <mergeCell ref="F490:G490"/>
    <mergeCell ref="K490:M490"/>
    <mergeCell ref="O490:S490"/>
    <mergeCell ref="T490:Z490"/>
    <mergeCell ref="F491:G491"/>
    <mergeCell ref="K491:M491"/>
    <mergeCell ref="O491:S491"/>
    <mergeCell ref="T491:Z491"/>
    <mergeCell ref="F488:G488"/>
    <mergeCell ref="K488:M488"/>
    <mergeCell ref="O488:S488"/>
    <mergeCell ref="T488:Z488"/>
    <mergeCell ref="F489:G489"/>
    <mergeCell ref="K489:M489"/>
    <mergeCell ref="O489:S489"/>
    <mergeCell ref="T489:Z489"/>
    <mergeCell ref="F486:G486"/>
    <mergeCell ref="K486:M486"/>
    <mergeCell ref="O486:S486"/>
    <mergeCell ref="T486:Z486"/>
    <mergeCell ref="F487:G487"/>
    <mergeCell ref="K487:M487"/>
    <mergeCell ref="O487:S487"/>
    <mergeCell ref="T487:Z487"/>
    <mergeCell ref="F496:G496"/>
    <mergeCell ref="K496:M496"/>
    <mergeCell ref="O496:S496"/>
    <mergeCell ref="T496:Z496"/>
    <mergeCell ref="F497:G497"/>
    <mergeCell ref="K497:M497"/>
    <mergeCell ref="O497:S497"/>
    <mergeCell ref="T497:Z497"/>
    <mergeCell ref="F494:G494"/>
    <mergeCell ref="K494:M494"/>
    <mergeCell ref="O494:S494"/>
    <mergeCell ref="T494:Z494"/>
    <mergeCell ref="F495:G495"/>
    <mergeCell ref="K495:M495"/>
    <mergeCell ref="O495:S495"/>
    <mergeCell ref="T495:Z495"/>
    <mergeCell ref="F492:G492"/>
    <mergeCell ref="K492:M492"/>
    <mergeCell ref="O492:S492"/>
    <mergeCell ref="T492:Z492"/>
    <mergeCell ref="F493:G493"/>
    <mergeCell ref="K493:M493"/>
    <mergeCell ref="O493:S493"/>
    <mergeCell ref="T493:Z493"/>
    <mergeCell ref="F502:G502"/>
    <mergeCell ref="K502:M502"/>
    <mergeCell ref="O502:S502"/>
    <mergeCell ref="T502:Z502"/>
    <mergeCell ref="F503:G503"/>
    <mergeCell ref="K503:M503"/>
    <mergeCell ref="O503:S503"/>
    <mergeCell ref="T503:Z503"/>
    <mergeCell ref="F500:G500"/>
    <mergeCell ref="K500:M500"/>
    <mergeCell ref="O500:S500"/>
    <mergeCell ref="T500:Z500"/>
    <mergeCell ref="F501:G501"/>
    <mergeCell ref="K501:M501"/>
    <mergeCell ref="O501:S501"/>
    <mergeCell ref="T501:Z501"/>
    <mergeCell ref="F498:G498"/>
    <mergeCell ref="K498:M498"/>
    <mergeCell ref="O498:S498"/>
    <mergeCell ref="T498:Z498"/>
    <mergeCell ref="F499:G499"/>
    <mergeCell ref="K499:M499"/>
    <mergeCell ref="O499:S499"/>
    <mergeCell ref="T499:Z499"/>
    <mergeCell ref="F508:G508"/>
    <mergeCell ref="K508:M508"/>
    <mergeCell ref="O508:S508"/>
    <mergeCell ref="T508:Z508"/>
    <mergeCell ref="F509:G509"/>
    <mergeCell ref="K509:M509"/>
    <mergeCell ref="O509:S509"/>
    <mergeCell ref="T509:Z509"/>
    <mergeCell ref="F506:G506"/>
    <mergeCell ref="K506:M506"/>
    <mergeCell ref="O506:S506"/>
    <mergeCell ref="T506:Z506"/>
    <mergeCell ref="F507:G507"/>
    <mergeCell ref="K507:M507"/>
    <mergeCell ref="O507:S507"/>
    <mergeCell ref="T507:Z507"/>
    <mergeCell ref="F504:G504"/>
    <mergeCell ref="K504:M504"/>
    <mergeCell ref="O504:S504"/>
    <mergeCell ref="T504:Z504"/>
    <mergeCell ref="F505:G505"/>
    <mergeCell ref="K505:M505"/>
    <mergeCell ref="O505:S505"/>
    <mergeCell ref="T505:Z505"/>
    <mergeCell ref="F514:G514"/>
    <mergeCell ref="K514:M514"/>
    <mergeCell ref="O514:S514"/>
    <mergeCell ref="T514:Z514"/>
    <mergeCell ref="F515:G515"/>
    <mergeCell ref="K515:M515"/>
    <mergeCell ref="O515:S515"/>
    <mergeCell ref="T515:Z515"/>
    <mergeCell ref="F512:G512"/>
    <mergeCell ref="K512:M512"/>
    <mergeCell ref="O512:S512"/>
    <mergeCell ref="T512:Z512"/>
    <mergeCell ref="F513:G513"/>
    <mergeCell ref="K513:M513"/>
    <mergeCell ref="O513:S513"/>
    <mergeCell ref="T513:Z513"/>
    <mergeCell ref="F510:G510"/>
    <mergeCell ref="K510:M510"/>
    <mergeCell ref="O510:S510"/>
    <mergeCell ref="T510:Z510"/>
    <mergeCell ref="F511:G511"/>
    <mergeCell ref="K511:M511"/>
    <mergeCell ref="O511:S511"/>
    <mergeCell ref="T511:Z511"/>
    <mergeCell ref="F520:G520"/>
    <mergeCell ref="K520:M520"/>
    <mergeCell ref="O520:S520"/>
    <mergeCell ref="T520:Z520"/>
    <mergeCell ref="F521:G521"/>
    <mergeCell ref="K521:M521"/>
    <mergeCell ref="O521:S521"/>
    <mergeCell ref="T521:Z521"/>
    <mergeCell ref="F518:G518"/>
    <mergeCell ref="K518:M518"/>
    <mergeCell ref="O518:S518"/>
    <mergeCell ref="T518:Z518"/>
    <mergeCell ref="F519:G519"/>
    <mergeCell ref="K519:M519"/>
    <mergeCell ref="O519:S519"/>
    <mergeCell ref="T519:Z519"/>
    <mergeCell ref="F516:G516"/>
    <mergeCell ref="K516:M516"/>
    <mergeCell ref="O516:S516"/>
    <mergeCell ref="T516:Z516"/>
    <mergeCell ref="F517:G517"/>
    <mergeCell ref="K517:M517"/>
    <mergeCell ref="O517:S517"/>
    <mergeCell ref="T517:Z517"/>
    <mergeCell ref="F526:G526"/>
    <mergeCell ref="K526:M526"/>
    <mergeCell ref="O526:S526"/>
    <mergeCell ref="T526:Z526"/>
    <mergeCell ref="F527:G527"/>
    <mergeCell ref="K527:M527"/>
    <mergeCell ref="O527:S527"/>
    <mergeCell ref="T527:Z527"/>
    <mergeCell ref="F524:G524"/>
    <mergeCell ref="K524:M524"/>
    <mergeCell ref="O524:S524"/>
    <mergeCell ref="T524:Z524"/>
    <mergeCell ref="F525:G525"/>
    <mergeCell ref="K525:M525"/>
    <mergeCell ref="O525:S525"/>
    <mergeCell ref="T525:Z525"/>
    <mergeCell ref="F522:G522"/>
    <mergeCell ref="K522:M522"/>
    <mergeCell ref="O522:S522"/>
    <mergeCell ref="T522:Z522"/>
    <mergeCell ref="F523:G523"/>
    <mergeCell ref="K523:M523"/>
    <mergeCell ref="O523:S523"/>
    <mergeCell ref="T523:Z523"/>
    <mergeCell ref="F532:G532"/>
    <mergeCell ref="K532:M532"/>
    <mergeCell ref="O532:S532"/>
    <mergeCell ref="T532:Z532"/>
    <mergeCell ref="F533:G533"/>
    <mergeCell ref="K533:M533"/>
    <mergeCell ref="O533:S533"/>
    <mergeCell ref="T533:Z533"/>
    <mergeCell ref="F530:G530"/>
    <mergeCell ref="K530:M530"/>
    <mergeCell ref="O530:S530"/>
    <mergeCell ref="T530:Z530"/>
    <mergeCell ref="F531:G531"/>
    <mergeCell ref="K531:M531"/>
    <mergeCell ref="O531:S531"/>
    <mergeCell ref="T531:Z531"/>
    <mergeCell ref="F528:G528"/>
    <mergeCell ref="K528:M528"/>
    <mergeCell ref="O528:S528"/>
    <mergeCell ref="T528:Z528"/>
    <mergeCell ref="F529:G529"/>
    <mergeCell ref="K529:M529"/>
    <mergeCell ref="O529:S529"/>
    <mergeCell ref="T529:Z529"/>
    <mergeCell ref="F538:G538"/>
    <mergeCell ref="K538:M538"/>
    <mergeCell ref="O538:S538"/>
    <mergeCell ref="T538:Z538"/>
    <mergeCell ref="F539:G539"/>
    <mergeCell ref="K539:M539"/>
    <mergeCell ref="O539:S539"/>
    <mergeCell ref="T539:Z539"/>
    <mergeCell ref="F536:G536"/>
    <mergeCell ref="K536:M536"/>
    <mergeCell ref="O536:S536"/>
    <mergeCell ref="T536:Z536"/>
    <mergeCell ref="F537:G537"/>
    <mergeCell ref="K537:M537"/>
    <mergeCell ref="O537:S537"/>
    <mergeCell ref="T537:Z537"/>
    <mergeCell ref="F534:G534"/>
    <mergeCell ref="K534:M534"/>
    <mergeCell ref="O534:S534"/>
    <mergeCell ref="T534:Z534"/>
    <mergeCell ref="F535:G535"/>
    <mergeCell ref="K535:M535"/>
    <mergeCell ref="O535:S535"/>
    <mergeCell ref="T535:Z535"/>
    <mergeCell ref="F544:G544"/>
    <mergeCell ref="K544:M544"/>
    <mergeCell ref="O544:S544"/>
    <mergeCell ref="T544:Z544"/>
    <mergeCell ref="F545:G545"/>
    <mergeCell ref="K545:M545"/>
    <mergeCell ref="O545:S545"/>
    <mergeCell ref="T545:Z545"/>
    <mergeCell ref="F542:G542"/>
    <mergeCell ref="K542:M542"/>
    <mergeCell ref="O542:S542"/>
    <mergeCell ref="T542:Z542"/>
    <mergeCell ref="F543:G543"/>
    <mergeCell ref="K543:M543"/>
    <mergeCell ref="O543:S543"/>
    <mergeCell ref="T543:Z543"/>
    <mergeCell ref="F540:G540"/>
    <mergeCell ref="K540:M540"/>
    <mergeCell ref="O540:S540"/>
    <mergeCell ref="T540:Z540"/>
    <mergeCell ref="F541:G541"/>
    <mergeCell ref="K541:M541"/>
    <mergeCell ref="O541:S541"/>
    <mergeCell ref="T541:Z541"/>
    <mergeCell ref="F550:G550"/>
    <mergeCell ref="K550:M550"/>
    <mergeCell ref="O550:S550"/>
    <mergeCell ref="T550:Z550"/>
    <mergeCell ref="F551:G551"/>
    <mergeCell ref="K551:M551"/>
    <mergeCell ref="O551:S551"/>
    <mergeCell ref="T551:Z551"/>
    <mergeCell ref="F548:G548"/>
    <mergeCell ref="K548:M548"/>
    <mergeCell ref="O548:S548"/>
    <mergeCell ref="T548:Z548"/>
    <mergeCell ref="F549:G549"/>
    <mergeCell ref="K549:M549"/>
    <mergeCell ref="O549:S549"/>
    <mergeCell ref="T549:Z549"/>
    <mergeCell ref="F546:G546"/>
    <mergeCell ref="K546:M546"/>
    <mergeCell ref="O546:S546"/>
    <mergeCell ref="T546:Z546"/>
    <mergeCell ref="F547:G547"/>
    <mergeCell ref="K547:M547"/>
    <mergeCell ref="O547:S547"/>
    <mergeCell ref="T547:Z547"/>
    <mergeCell ref="F556:G556"/>
    <mergeCell ref="K556:M556"/>
    <mergeCell ref="O556:S556"/>
    <mergeCell ref="T556:Z556"/>
    <mergeCell ref="F557:G557"/>
    <mergeCell ref="K557:M557"/>
    <mergeCell ref="O557:S557"/>
    <mergeCell ref="T557:Z557"/>
    <mergeCell ref="F554:G554"/>
    <mergeCell ref="K554:M554"/>
    <mergeCell ref="O554:S554"/>
    <mergeCell ref="T554:Z554"/>
    <mergeCell ref="F555:G555"/>
    <mergeCell ref="K555:M555"/>
    <mergeCell ref="O555:S555"/>
    <mergeCell ref="T555:Z555"/>
    <mergeCell ref="F552:G552"/>
    <mergeCell ref="K552:M552"/>
    <mergeCell ref="O552:S552"/>
    <mergeCell ref="T552:Z552"/>
    <mergeCell ref="F553:G553"/>
    <mergeCell ref="K553:M553"/>
    <mergeCell ref="O553:S553"/>
    <mergeCell ref="T553:Z553"/>
    <mergeCell ref="F562:G562"/>
    <mergeCell ref="K562:M562"/>
    <mergeCell ref="O562:S562"/>
    <mergeCell ref="T562:Z562"/>
    <mergeCell ref="F563:G563"/>
    <mergeCell ref="K563:M563"/>
    <mergeCell ref="O563:S563"/>
    <mergeCell ref="T563:Z563"/>
    <mergeCell ref="F560:G560"/>
    <mergeCell ref="K560:M560"/>
    <mergeCell ref="O560:S560"/>
    <mergeCell ref="T560:Z560"/>
    <mergeCell ref="F561:G561"/>
    <mergeCell ref="K561:M561"/>
    <mergeCell ref="O561:S561"/>
    <mergeCell ref="T561:Z561"/>
    <mergeCell ref="F558:G558"/>
    <mergeCell ref="K558:M558"/>
    <mergeCell ref="O558:S558"/>
    <mergeCell ref="T558:Z558"/>
    <mergeCell ref="F559:G559"/>
    <mergeCell ref="K559:M559"/>
    <mergeCell ref="O559:S559"/>
    <mergeCell ref="T559:Z559"/>
    <mergeCell ref="F568:G568"/>
    <mergeCell ref="K568:M568"/>
    <mergeCell ref="O568:S568"/>
    <mergeCell ref="T568:Z568"/>
    <mergeCell ref="F569:G569"/>
    <mergeCell ref="K569:M569"/>
    <mergeCell ref="O569:S569"/>
    <mergeCell ref="T569:Z569"/>
    <mergeCell ref="F566:G566"/>
    <mergeCell ref="K566:M566"/>
    <mergeCell ref="O566:S566"/>
    <mergeCell ref="T566:Z566"/>
    <mergeCell ref="F567:G567"/>
    <mergeCell ref="K567:M567"/>
    <mergeCell ref="O567:S567"/>
    <mergeCell ref="T567:Z567"/>
    <mergeCell ref="F564:G564"/>
    <mergeCell ref="K564:M564"/>
    <mergeCell ref="O564:S564"/>
    <mergeCell ref="T564:Z564"/>
    <mergeCell ref="F565:G565"/>
    <mergeCell ref="K565:M565"/>
    <mergeCell ref="O565:S565"/>
    <mergeCell ref="T565:Z565"/>
    <mergeCell ref="F574:G574"/>
    <mergeCell ref="K574:M574"/>
    <mergeCell ref="O574:S574"/>
    <mergeCell ref="T574:Z574"/>
    <mergeCell ref="F575:G575"/>
    <mergeCell ref="K575:M575"/>
    <mergeCell ref="O575:S575"/>
    <mergeCell ref="T575:Z575"/>
    <mergeCell ref="F572:G572"/>
    <mergeCell ref="K572:M572"/>
    <mergeCell ref="O572:S572"/>
    <mergeCell ref="T572:Z572"/>
    <mergeCell ref="F573:G573"/>
    <mergeCell ref="K573:M573"/>
    <mergeCell ref="O573:S573"/>
    <mergeCell ref="T573:Z573"/>
    <mergeCell ref="F570:G570"/>
    <mergeCell ref="K570:M570"/>
    <mergeCell ref="O570:S570"/>
    <mergeCell ref="T570:Z570"/>
    <mergeCell ref="F571:G571"/>
    <mergeCell ref="K571:M571"/>
    <mergeCell ref="O571:S571"/>
    <mergeCell ref="T571:Z571"/>
    <mergeCell ref="F580:G580"/>
    <mergeCell ref="K580:M580"/>
    <mergeCell ref="O580:S580"/>
    <mergeCell ref="T580:Z580"/>
    <mergeCell ref="F581:G581"/>
    <mergeCell ref="K581:M581"/>
    <mergeCell ref="O581:S581"/>
    <mergeCell ref="T581:Z581"/>
    <mergeCell ref="F578:G578"/>
    <mergeCell ref="K578:M578"/>
    <mergeCell ref="O578:S578"/>
    <mergeCell ref="T578:Z578"/>
    <mergeCell ref="F579:G579"/>
    <mergeCell ref="K579:M579"/>
    <mergeCell ref="O579:S579"/>
    <mergeCell ref="T579:Z579"/>
    <mergeCell ref="F576:G576"/>
    <mergeCell ref="K576:M576"/>
    <mergeCell ref="O576:S576"/>
    <mergeCell ref="T576:Z576"/>
    <mergeCell ref="F577:G577"/>
    <mergeCell ref="K577:M577"/>
    <mergeCell ref="O577:S577"/>
    <mergeCell ref="T577:Z577"/>
    <mergeCell ref="F586:G586"/>
    <mergeCell ref="K586:M586"/>
    <mergeCell ref="O586:S586"/>
    <mergeCell ref="T586:Z586"/>
    <mergeCell ref="F587:G587"/>
    <mergeCell ref="K587:M587"/>
    <mergeCell ref="O587:S587"/>
    <mergeCell ref="T587:Z587"/>
    <mergeCell ref="F584:G584"/>
    <mergeCell ref="K584:M584"/>
    <mergeCell ref="O584:S584"/>
    <mergeCell ref="T584:Z584"/>
    <mergeCell ref="F585:G585"/>
    <mergeCell ref="K585:M585"/>
    <mergeCell ref="O585:S585"/>
    <mergeCell ref="T585:Z585"/>
    <mergeCell ref="F582:G582"/>
    <mergeCell ref="K582:M582"/>
    <mergeCell ref="O582:S582"/>
    <mergeCell ref="T582:Z582"/>
    <mergeCell ref="F583:G583"/>
    <mergeCell ref="K583:M583"/>
    <mergeCell ref="O583:S583"/>
    <mergeCell ref="T583:Z583"/>
    <mergeCell ref="F592:G592"/>
    <mergeCell ref="K592:M592"/>
    <mergeCell ref="O592:S592"/>
    <mergeCell ref="T592:Z592"/>
    <mergeCell ref="F593:G593"/>
    <mergeCell ref="K593:M593"/>
    <mergeCell ref="O593:S593"/>
    <mergeCell ref="T593:Z593"/>
    <mergeCell ref="F590:G590"/>
    <mergeCell ref="K590:M590"/>
    <mergeCell ref="O590:S590"/>
    <mergeCell ref="T590:Z590"/>
    <mergeCell ref="F591:G591"/>
    <mergeCell ref="K591:M591"/>
    <mergeCell ref="O591:S591"/>
    <mergeCell ref="T591:Z591"/>
    <mergeCell ref="F588:G588"/>
    <mergeCell ref="K588:M588"/>
    <mergeCell ref="O588:S588"/>
    <mergeCell ref="T588:Z588"/>
    <mergeCell ref="F589:G589"/>
    <mergeCell ref="K589:M589"/>
    <mergeCell ref="O589:S589"/>
    <mergeCell ref="T589:Z589"/>
    <mergeCell ref="F598:G598"/>
    <mergeCell ref="K598:M598"/>
    <mergeCell ref="O598:S598"/>
    <mergeCell ref="T598:Z598"/>
    <mergeCell ref="F599:G599"/>
    <mergeCell ref="K599:M599"/>
    <mergeCell ref="O599:S599"/>
    <mergeCell ref="T599:Z599"/>
    <mergeCell ref="F596:G596"/>
    <mergeCell ref="K596:M596"/>
    <mergeCell ref="O596:S596"/>
    <mergeCell ref="T596:Z596"/>
    <mergeCell ref="F597:G597"/>
    <mergeCell ref="K597:M597"/>
    <mergeCell ref="O597:S597"/>
    <mergeCell ref="T597:Z597"/>
    <mergeCell ref="F594:G594"/>
    <mergeCell ref="K594:M594"/>
    <mergeCell ref="O594:S594"/>
    <mergeCell ref="T594:Z594"/>
    <mergeCell ref="F595:G595"/>
    <mergeCell ref="K595:M595"/>
    <mergeCell ref="O595:S595"/>
    <mergeCell ref="T595:Z595"/>
    <mergeCell ref="F604:G604"/>
    <mergeCell ref="K604:M604"/>
    <mergeCell ref="O604:S604"/>
    <mergeCell ref="T604:Z604"/>
    <mergeCell ref="F605:G605"/>
    <mergeCell ref="K605:M605"/>
    <mergeCell ref="O605:S605"/>
    <mergeCell ref="T605:Z605"/>
    <mergeCell ref="F602:G602"/>
    <mergeCell ref="K602:M602"/>
    <mergeCell ref="O602:S602"/>
    <mergeCell ref="T602:Z602"/>
    <mergeCell ref="F603:G603"/>
    <mergeCell ref="K603:M603"/>
    <mergeCell ref="O603:S603"/>
    <mergeCell ref="T603:Z603"/>
    <mergeCell ref="F600:G600"/>
    <mergeCell ref="K600:M600"/>
    <mergeCell ref="O600:S600"/>
    <mergeCell ref="T600:Z600"/>
    <mergeCell ref="F601:G601"/>
    <mergeCell ref="K601:M601"/>
    <mergeCell ref="O601:S601"/>
    <mergeCell ref="T601:Z601"/>
    <mergeCell ref="F610:G610"/>
    <mergeCell ref="K610:M610"/>
    <mergeCell ref="O610:S610"/>
    <mergeCell ref="T610:Z610"/>
    <mergeCell ref="F611:G611"/>
    <mergeCell ref="K611:M611"/>
    <mergeCell ref="O611:S611"/>
    <mergeCell ref="T611:Z611"/>
    <mergeCell ref="F608:G608"/>
    <mergeCell ref="K608:M608"/>
    <mergeCell ref="O608:S608"/>
    <mergeCell ref="T608:Z608"/>
    <mergeCell ref="F609:G609"/>
    <mergeCell ref="K609:M609"/>
    <mergeCell ref="O609:S609"/>
    <mergeCell ref="T609:Z609"/>
    <mergeCell ref="F606:G606"/>
    <mergeCell ref="K606:M606"/>
    <mergeCell ref="O606:S606"/>
    <mergeCell ref="T606:Z606"/>
    <mergeCell ref="F607:G607"/>
    <mergeCell ref="K607:M607"/>
    <mergeCell ref="O607:S607"/>
    <mergeCell ref="T607:Z607"/>
    <mergeCell ref="F616:G616"/>
    <mergeCell ref="K616:M616"/>
    <mergeCell ref="O616:S616"/>
    <mergeCell ref="T616:Z616"/>
    <mergeCell ref="F617:G617"/>
    <mergeCell ref="K617:M617"/>
    <mergeCell ref="O617:S617"/>
    <mergeCell ref="T617:Z617"/>
    <mergeCell ref="F614:G614"/>
    <mergeCell ref="K614:M614"/>
    <mergeCell ref="O614:S614"/>
    <mergeCell ref="T614:Z614"/>
    <mergeCell ref="F615:G615"/>
    <mergeCell ref="K615:M615"/>
    <mergeCell ref="O615:S615"/>
    <mergeCell ref="T615:Z615"/>
    <mergeCell ref="F612:G612"/>
    <mergeCell ref="K612:M612"/>
    <mergeCell ref="O612:S612"/>
    <mergeCell ref="T612:Z612"/>
    <mergeCell ref="F613:G613"/>
    <mergeCell ref="K613:M613"/>
    <mergeCell ref="O613:S613"/>
    <mergeCell ref="T613:Z613"/>
    <mergeCell ref="F622:G622"/>
    <mergeCell ref="K622:M622"/>
    <mergeCell ref="O622:S622"/>
    <mergeCell ref="T622:Z622"/>
    <mergeCell ref="F623:G623"/>
    <mergeCell ref="K623:M623"/>
    <mergeCell ref="O623:S623"/>
    <mergeCell ref="T623:Z623"/>
    <mergeCell ref="F620:G620"/>
    <mergeCell ref="K620:M620"/>
    <mergeCell ref="O620:S620"/>
    <mergeCell ref="T620:Z620"/>
    <mergeCell ref="F621:G621"/>
    <mergeCell ref="K621:M621"/>
    <mergeCell ref="O621:S621"/>
    <mergeCell ref="T621:Z621"/>
    <mergeCell ref="F618:G618"/>
    <mergeCell ref="K618:M618"/>
    <mergeCell ref="O618:S618"/>
    <mergeCell ref="T618:Z618"/>
    <mergeCell ref="F619:G619"/>
    <mergeCell ref="K619:M619"/>
    <mergeCell ref="O619:S619"/>
    <mergeCell ref="T619:Z619"/>
    <mergeCell ref="F628:G628"/>
    <mergeCell ref="K628:M628"/>
    <mergeCell ref="O628:S628"/>
    <mergeCell ref="T628:Z628"/>
    <mergeCell ref="F629:G629"/>
    <mergeCell ref="K629:M629"/>
    <mergeCell ref="O629:S629"/>
    <mergeCell ref="T629:Z629"/>
    <mergeCell ref="F626:G626"/>
    <mergeCell ref="K626:M626"/>
    <mergeCell ref="O626:S626"/>
    <mergeCell ref="T626:Z626"/>
    <mergeCell ref="F627:G627"/>
    <mergeCell ref="K627:M627"/>
    <mergeCell ref="O627:S627"/>
    <mergeCell ref="T627:Z627"/>
    <mergeCell ref="F624:G624"/>
    <mergeCell ref="K624:M624"/>
    <mergeCell ref="O624:S624"/>
    <mergeCell ref="T624:Z624"/>
    <mergeCell ref="F625:G625"/>
    <mergeCell ref="K625:M625"/>
    <mergeCell ref="O625:S625"/>
    <mergeCell ref="T625:Z625"/>
    <mergeCell ref="F634:G634"/>
    <mergeCell ref="K634:M634"/>
    <mergeCell ref="O634:S634"/>
    <mergeCell ref="T634:Z634"/>
    <mergeCell ref="F635:G635"/>
    <mergeCell ref="K635:M635"/>
    <mergeCell ref="O635:S635"/>
    <mergeCell ref="T635:Z635"/>
    <mergeCell ref="F632:G632"/>
    <mergeCell ref="K632:M632"/>
    <mergeCell ref="O632:S632"/>
    <mergeCell ref="T632:Z632"/>
    <mergeCell ref="F633:G633"/>
    <mergeCell ref="K633:M633"/>
    <mergeCell ref="O633:S633"/>
    <mergeCell ref="T633:Z633"/>
    <mergeCell ref="F630:G630"/>
    <mergeCell ref="K630:M630"/>
    <mergeCell ref="O630:S630"/>
    <mergeCell ref="T630:Z630"/>
    <mergeCell ref="F631:G631"/>
    <mergeCell ref="K631:M631"/>
    <mergeCell ref="O631:S631"/>
    <mergeCell ref="T631:Z631"/>
    <mergeCell ref="F640:G640"/>
    <mergeCell ref="K640:M640"/>
    <mergeCell ref="O640:S640"/>
    <mergeCell ref="T640:Z640"/>
    <mergeCell ref="F641:G641"/>
    <mergeCell ref="K641:M641"/>
    <mergeCell ref="O641:S641"/>
    <mergeCell ref="T641:Z641"/>
    <mergeCell ref="F638:G638"/>
    <mergeCell ref="K638:M638"/>
    <mergeCell ref="O638:S638"/>
    <mergeCell ref="T638:Z638"/>
    <mergeCell ref="F639:G639"/>
    <mergeCell ref="K639:M639"/>
    <mergeCell ref="O639:S639"/>
    <mergeCell ref="T639:Z639"/>
    <mergeCell ref="F636:G636"/>
    <mergeCell ref="K636:M636"/>
    <mergeCell ref="O636:S636"/>
    <mergeCell ref="T636:Z636"/>
    <mergeCell ref="F637:G637"/>
    <mergeCell ref="K637:M637"/>
    <mergeCell ref="O637:S637"/>
    <mergeCell ref="T637:Z637"/>
    <mergeCell ref="F646:G646"/>
    <mergeCell ref="K646:M646"/>
    <mergeCell ref="O646:S646"/>
    <mergeCell ref="T646:Z646"/>
    <mergeCell ref="F647:G647"/>
    <mergeCell ref="K647:M647"/>
    <mergeCell ref="O647:S647"/>
    <mergeCell ref="T647:Z647"/>
    <mergeCell ref="F644:G644"/>
    <mergeCell ref="K644:M644"/>
    <mergeCell ref="O644:S644"/>
    <mergeCell ref="T644:Z644"/>
    <mergeCell ref="F645:G645"/>
    <mergeCell ref="K645:M645"/>
    <mergeCell ref="O645:S645"/>
    <mergeCell ref="T645:Z645"/>
    <mergeCell ref="F642:G642"/>
    <mergeCell ref="K642:M642"/>
    <mergeCell ref="O642:S642"/>
    <mergeCell ref="T642:Z642"/>
    <mergeCell ref="F643:G643"/>
    <mergeCell ref="K643:M643"/>
    <mergeCell ref="O643:S643"/>
    <mergeCell ref="T643:Z643"/>
    <mergeCell ref="F652:G652"/>
    <mergeCell ref="K652:M652"/>
    <mergeCell ref="O652:S652"/>
    <mergeCell ref="T652:Z652"/>
    <mergeCell ref="F653:G653"/>
    <mergeCell ref="K653:M653"/>
    <mergeCell ref="O653:S653"/>
    <mergeCell ref="T653:Z653"/>
    <mergeCell ref="F650:G650"/>
    <mergeCell ref="K650:M650"/>
    <mergeCell ref="O650:S650"/>
    <mergeCell ref="T650:Z650"/>
    <mergeCell ref="F651:G651"/>
    <mergeCell ref="K651:M651"/>
    <mergeCell ref="O651:S651"/>
    <mergeCell ref="T651:Z651"/>
    <mergeCell ref="F648:G648"/>
    <mergeCell ref="K648:M648"/>
    <mergeCell ref="O648:S648"/>
    <mergeCell ref="T648:Z648"/>
    <mergeCell ref="F649:G649"/>
    <mergeCell ref="K649:M649"/>
    <mergeCell ref="O649:S649"/>
    <mergeCell ref="T649:Z649"/>
    <mergeCell ref="F658:G658"/>
    <mergeCell ref="K658:M658"/>
    <mergeCell ref="O658:S658"/>
    <mergeCell ref="T658:Z658"/>
    <mergeCell ref="F659:G659"/>
    <mergeCell ref="K659:M659"/>
    <mergeCell ref="O659:S659"/>
    <mergeCell ref="T659:Z659"/>
    <mergeCell ref="F656:G656"/>
    <mergeCell ref="K656:M656"/>
    <mergeCell ref="O656:S656"/>
    <mergeCell ref="T656:Z656"/>
    <mergeCell ref="F657:G657"/>
    <mergeCell ref="K657:M657"/>
    <mergeCell ref="O657:S657"/>
    <mergeCell ref="T657:Z657"/>
    <mergeCell ref="F654:G654"/>
    <mergeCell ref="K654:M654"/>
    <mergeCell ref="O654:S654"/>
    <mergeCell ref="T654:Z654"/>
    <mergeCell ref="F655:G655"/>
    <mergeCell ref="K655:M655"/>
    <mergeCell ref="O655:S655"/>
    <mergeCell ref="T655:Z655"/>
    <mergeCell ref="F664:G664"/>
    <mergeCell ref="K664:M664"/>
    <mergeCell ref="O664:S664"/>
    <mergeCell ref="T664:Z664"/>
    <mergeCell ref="F665:G665"/>
    <mergeCell ref="K665:M665"/>
    <mergeCell ref="O665:S665"/>
    <mergeCell ref="T665:Z665"/>
    <mergeCell ref="F662:G662"/>
    <mergeCell ref="K662:M662"/>
    <mergeCell ref="O662:S662"/>
    <mergeCell ref="T662:Z662"/>
    <mergeCell ref="F663:G663"/>
    <mergeCell ref="K663:M663"/>
    <mergeCell ref="O663:S663"/>
    <mergeCell ref="T663:Z663"/>
    <mergeCell ref="F660:G660"/>
    <mergeCell ref="K660:M660"/>
    <mergeCell ref="O660:S660"/>
    <mergeCell ref="T660:Z660"/>
    <mergeCell ref="F661:G661"/>
    <mergeCell ref="K661:M661"/>
    <mergeCell ref="O661:S661"/>
    <mergeCell ref="T661:Z661"/>
    <mergeCell ref="F670:G670"/>
    <mergeCell ref="K670:M670"/>
    <mergeCell ref="O670:S670"/>
    <mergeCell ref="T670:Z670"/>
    <mergeCell ref="F671:G671"/>
    <mergeCell ref="K671:M671"/>
    <mergeCell ref="O671:S671"/>
    <mergeCell ref="T671:Z671"/>
    <mergeCell ref="F668:G668"/>
    <mergeCell ref="K668:M668"/>
    <mergeCell ref="O668:S668"/>
    <mergeCell ref="T668:Z668"/>
    <mergeCell ref="F669:G669"/>
    <mergeCell ref="K669:M669"/>
    <mergeCell ref="O669:S669"/>
    <mergeCell ref="T669:Z669"/>
    <mergeCell ref="F666:G666"/>
    <mergeCell ref="K666:M666"/>
    <mergeCell ref="O666:S666"/>
    <mergeCell ref="T666:Z666"/>
    <mergeCell ref="F667:G667"/>
    <mergeCell ref="K667:M667"/>
    <mergeCell ref="O667:S667"/>
    <mergeCell ref="T667:Z667"/>
    <mergeCell ref="F676:G676"/>
    <mergeCell ref="K676:M676"/>
    <mergeCell ref="O676:S676"/>
    <mergeCell ref="T676:Z676"/>
    <mergeCell ref="F677:G677"/>
    <mergeCell ref="K677:M677"/>
    <mergeCell ref="O677:S677"/>
    <mergeCell ref="T677:Z677"/>
    <mergeCell ref="F674:G674"/>
    <mergeCell ref="K674:M674"/>
    <mergeCell ref="O674:S674"/>
    <mergeCell ref="T674:Z674"/>
    <mergeCell ref="F675:G675"/>
    <mergeCell ref="K675:M675"/>
    <mergeCell ref="O675:S675"/>
    <mergeCell ref="T675:Z675"/>
    <mergeCell ref="F672:G672"/>
    <mergeCell ref="K672:M672"/>
    <mergeCell ref="O672:S672"/>
    <mergeCell ref="T672:Z672"/>
    <mergeCell ref="F673:G673"/>
    <mergeCell ref="K673:M673"/>
    <mergeCell ref="O673:S673"/>
    <mergeCell ref="T673:Z673"/>
    <mergeCell ref="F682:G682"/>
    <mergeCell ref="K682:M682"/>
    <mergeCell ref="O682:S682"/>
    <mergeCell ref="T682:Z682"/>
    <mergeCell ref="F683:G683"/>
    <mergeCell ref="K683:M683"/>
    <mergeCell ref="O683:S683"/>
    <mergeCell ref="T683:Z683"/>
    <mergeCell ref="F680:G680"/>
    <mergeCell ref="K680:M680"/>
    <mergeCell ref="O680:S680"/>
    <mergeCell ref="T680:Z680"/>
    <mergeCell ref="F681:G681"/>
    <mergeCell ref="K681:M681"/>
    <mergeCell ref="O681:S681"/>
    <mergeCell ref="T681:Z681"/>
    <mergeCell ref="F678:G678"/>
    <mergeCell ref="K678:M678"/>
    <mergeCell ref="O678:S678"/>
    <mergeCell ref="T678:Z678"/>
    <mergeCell ref="F679:G679"/>
    <mergeCell ref="K679:M679"/>
    <mergeCell ref="O679:S679"/>
    <mergeCell ref="T679:Z679"/>
    <mergeCell ref="F688:G688"/>
    <mergeCell ref="K688:M688"/>
    <mergeCell ref="O688:S688"/>
    <mergeCell ref="T688:Z688"/>
    <mergeCell ref="F689:G689"/>
    <mergeCell ref="K689:M689"/>
    <mergeCell ref="O689:S689"/>
    <mergeCell ref="T689:Z689"/>
    <mergeCell ref="F686:G686"/>
    <mergeCell ref="K686:M686"/>
    <mergeCell ref="O686:S686"/>
    <mergeCell ref="T686:Z686"/>
    <mergeCell ref="F687:G687"/>
    <mergeCell ref="K687:M687"/>
    <mergeCell ref="O687:S687"/>
    <mergeCell ref="T687:Z687"/>
    <mergeCell ref="F684:G684"/>
    <mergeCell ref="K684:M684"/>
    <mergeCell ref="O684:S684"/>
    <mergeCell ref="T684:Z684"/>
    <mergeCell ref="F685:G685"/>
    <mergeCell ref="K685:M685"/>
    <mergeCell ref="O685:S685"/>
    <mergeCell ref="T685:Z685"/>
    <mergeCell ref="F694:G694"/>
    <mergeCell ref="K694:M694"/>
    <mergeCell ref="O694:S694"/>
    <mergeCell ref="T694:Z694"/>
    <mergeCell ref="F695:G695"/>
    <mergeCell ref="K695:M695"/>
    <mergeCell ref="O695:S695"/>
    <mergeCell ref="T695:Z695"/>
    <mergeCell ref="F692:G692"/>
    <mergeCell ref="K692:M692"/>
    <mergeCell ref="O692:S692"/>
    <mergeCell ref="T692:Z692"/>
    <mergeCell ref="F693:G693"/>
    <mergeCell ref="K693:M693"/>
    <mergeCell ref="O693:S693"/>
    <mergeCell ref="T693:Z693"/>
    <mergeCell ref="F690:G690"/>
    <mergeCell ref="K690:M690"/>
    <mergeCell ref="O690:S690"/>
    <mergeCell ref="T690:Z690"/>
    <mergeCell ref="F691:G691"/>
    <mergeCell ref="K691:M691"/>
    <mergeCell ref="O691:S691"/>
    <mergeCell ref="T691:Z691"/>
    <mergeCell ref="F700:G700"/>
    <mergeCell ref="K700:M700"/>
    <mergeCell ref="O700:S700"/>
    <mergeCell ref="T700:Z700"/>
    <mergeCell ref="F701:G701"/>
    <mergeCell ref="K701:M701"/>
    <mergeCell ref="O701:S701"/>
    <mergeCell ref="T701:Z701"/>
    <mergeCell ref="F698:G698"/>
    <mergeCell ref="K698:M698"/>
    <mergeCell ref="O698:S698"/>
    <mergeCell ref="T698:Z698"/>
    <mergeCell ref="F699:G699"/>
    <mergeCell ref="K699:M699"/>
    <mergeCell ref="O699:S699"/>
    <mergeCell ref="T699:Z699"/>
    <mergeCell ref="F696:G696"/>
    <mergeCell ref="K696:M696"/>
    <mergeCell ref="O696:S696"/>
    <mergeCell ref="T696:Z696"/>
    <mergeCell ref="F697:G697"/>
    <mergeCell ref="K697:M697"/>
    <mergeCell ref="O697:S697"/>
    <mergeCell ref="T697:Z697"/>
    <mergeCell ref="F706:G706"/>
    <mergeCell ref="K706:M706"/>
    <mergeCell ref="O706:S706"/>
    <mergeCell ref="T706:Z706"/>
    <mergeCell ref="F707:G707"/>
    <mergeCell ref="K707:M707"/>
    <mergeCell ref="O707:S707"/>
    <mergeCell ref="T707:Z707"/>
    <mergeCell ref="F704:G704"/>
    <mergeCell ref="K704:M704"/>
    <mergeCell ref="O704:S704"/>
    <mergeCell ref="T704:Z704"/>
    <mergeCell ref="F705:G705"/>
    <mergeCell ref="K705:M705"/>
    <mergeCell ref="O705:S705"/>
    <mergeCell ref="T705:Z705"/>
    <mergeCell ref="F702:G702"/>
    <mergeCell ref="K702:M702"/>
    <mergeCell ref="O702:S702"/>
    <mergeCell ref="T702:Z702"/>
    <mergeCell ref="F703:G703"/>
    <mergeCell ref="K703:M703"/>
    <mergeCell ref="O703:S703"/>
    <mergeCell ref="T703:Z703"/>
    <mergeCell ref="F712:G712"/>
    <mergeCell ref="K712:M712"/>
    <mergeCell ref="O712:S712"/>
    <mergeCell ref="T712:Z712"/>
    <mergeCell ref="F713:G713"/>
    <mergeCell ref="K713:M713"/>
    <mergeCell ref="O713:S713"/>
    <mergeCell ref="T713:Z713"/>
    <mergeCell ref="F710:G710"/>
    <mergeCell ref="K710:M710"/>
    <mergeCell ref="O710:S710"/>
    <mergeCell ref="T710:Z710"/>
    <mergeCell ref="F711:G711"/>
    <mergeCell ref="K711:M711"/>
    <mergeCell ref="O711:S711"/>
    <mergeCell ref="T711:Z711"/>
    <mergeCell ref="F708:G708"/>
    <mergeCell ref="K708:M708"/>
    <mergeCell ref="O708:S708"/>
    <mergeCell ref="T708:Z708"/>
    <mergeCell ref="F709:G709"/>
    <mergeCell ref="K709:M709"/>
    <mergeCell ref="O709:S709"/>
    <mergeCell ref="T709:Z709"/>
    <mergeCell ref="F718:G718"/>
    <mergeCell ref="K718:M718"/>
    <mergeCell ref="O718:S718"/>
    <mergeCell ref="T718:Z718"/>
    <mergeCell ref="F719:G719"/>
    <mergeCell ref="K719:M719"/>
    <mergeCell ref="O719:S719"/>
    <mergeCell ref="T719:Z719"/>
    <mergeCell ref="F716:G716"/>
    <mergeCell ref="K716:M716"/>
    <mergeCell ref="O716:S716"/>
    <mergeCell ref="T716:Z716"/>
    <mergeCell ref="F717:G717"/>
    <mergeCell ref="K717:M717"/>
    <mergeCell ref="O717:S717"/>
    <mergeCell ref="T717:Z717"/>
    <mergeCell ref="F714:G714"/>
    <mergeCell ref="K714:M714"/>
    <mergeCell ref="O714:S714"/>
    <mergeCell ref="T714:Z714"/>
    <mergeCell ref="F715:G715"/>
    <mergeCell ref="K715:M715"/>
    <mergeCell ref="O715:S715"/>
    <mergeCell ref="T715:Z715"/>
    <mergeCell ref="F724:G724"/>
    <mergeCell ref="K724:M724"/>
    <mergeCell ref="O724:S724"/>
    <mergeCell ref="T724:Z724"/>
    <mergeCell ref="F725:G725"/>
    <mergeCell ref="K725:M725"/>
    <mergeCell ref="O725:S725"/>
    <mergeCell ref="T725:Z725"/>
    <mergeCell ref="F722:G722"/>
    <mergeCell ref="K722:M722"/>
    <mergeCell ref="O722:S722"/>
    <mergeCell ref="T722:Z722"/>
    <mergeCell ref="F723:G723"/>
    <mergeCell ref="K723:M723"/>
    <mergeCell ref="O723:S723"/>
    <mergeCell ref="T723:Z723"/>
    <mergeCell ref="F720:G720"/>
    <mergeCell ref="K720:M720"/>
    <mergeCell ref="O720:S720"/>
    <mergeCell ref="T720:Z720"/>
    <mergeCell ref="F721:G721"/>
    <mergeCell ref="K721:M721"/>
    <mergeCell ref="O721:S721"/>
    <mergeCell ref="T721:Z721"/>
    <mergeCell ref="F730:G730"/>
    <mergeCell ref="K730:M730"/>
    <mergeCell ref="O730:S730"/>
    <mergeCell ref="T730:Z730"/>
    <mergeCell ref="F731:G731"/>
    <mergeCell ref="K731:M731"/>
    <mergeCell ref="O731:S731"/>
    <mergeCell ref="T731:Z731"/>
    <mergeCell ref="F728:G728"/>
    <mergeCell ref="K728:M728"/>
    <mergeCell ref="O728:S728"/>
    <mergeCell ref="T728:Z728"/>
    <mergeCell ref="F729:G729"/>
    <mergeCell ref="K729:M729"/>
    <mergeCell ref="O729:S729"/>
    <mergeCell ref="T729:Z729"/>
    <mergeCell ref="F726:G726"/>
    <mergeCell ref="K726:M726"/>
    <mergeCell ref="O726:S726"/>
    <mergeCell ref="T726:Z726"/>
    <mergeCell ref="F727:G727"/>
    <mergeCell ref="K727:M727"/>
    <mergeCell ref="O727:S727"/>
    <mergeCell ref="T727:Z727"/>
    <mergeCell ref="F736:G736"/>
    <mergeCell ref="K736:M736"/>
    <mergeCell ref="O736:S736"/>
    <mergeCell ref="T736:Z736"/>
    <mergeCell ref="F737:G737"/>
    <mergeCell ref="K737:M737"/>
    <mergeCell ref="O737:S737"/>
    <mergeCell ref="T737:Z737"/>
    <mergeCell ref="F734:G734"/>
    <mergeCell ref="K734:M734"/>
    <mergeCell ref="O734:S734"/>
    <mergeCell ref="T734:Z734"/>
    <mergeCell ref="F735:G735"/>
    <mergeCell ref="K735:M735"/>
    <mergeCell ref="O735:S735"/>
    <mergeCell ref="T735:Z735"/>
    <mergeCell ref="F732:G732"/>
    <mergeCell ref="K732:M732"/>
    <mergeCell ref="O732:S732"/>
    <mergeCell ref="T732:Z732"/>
    <mergeCell ref="F733:G733"/>
    <mergeCell ref="K733:M733"/>
    <mergeCell ref="O733:S733"/>
    <mergeCell ref="T733:Z733"/>
    <mergeCell ref="F742:G742"/>
    <mergeCell ref="K742:M742"/>
    <mergeCell ref="O742:S742"/>
    <mergeCell ref="T742:Z742"/>
    <mergeCell ref="F743:G743"/>
    <mergeCell ref="K743:M743"/>
    <mergeCell ref="O743:S743"/>
    <mergeCell ref="T743:Z743"/>
    <mergeCell ref="F740:G740"/>
    <mergeCell ref="K740:M740"/>
    <mergeCell ref="O740:S740"/>
    <mergeCell ref="T740:Z740"/>
    <mergeCell ref="F741:G741"/>
    <mergeCell ref="K741:M741"/>
    <mergeCell ref="O741:S741"/>
    <mergeCell ref="T741:Z741"/>
    <mergeCell ref="F738:G738"/>
    <mergeCell ref="K738:M738"/>
    <mergeCell ref="O738:S738"/>
    <mergeCell ref="T738:Z738"/>
    <mergeCell ref="F739:G739"/>
    <mergeCell ref="K739:M739"/>
    <mergeCell ref="O739:S739"/>
    <mergeCell ref="T739:Z739"/>
    <mergeCell ref="F748:G748"/>
    <mergeCell ref="K748:M748"/>
    <mergeCell ref="O748:S748"/>
    <mergeCell ref="T748:Z748"/>
    <mergeCell ref="F749:G749"/>
    <mergeCell ref="K749:M749"/>
    <mergeCell ref="O749:S749"/>
    <mergeCell ref="T749:Z749"/>
    <mergeCell ref="F746:G746"/>
    <mergeCell ref="K746:M746"/>
    <mergeCell ref="O746:S746"/>
    <mergeCell ref="T746:Z746"/>
    <mergeCell ref="F747:G747"/>
    <mergeCell ref="K747:M747"/>
    <mergeCell ref="O747:S747"/>
    <mergeCell ref="T747:Z747"/>
    <mergeCell ref="F744:G744"/>
    <mergeCell ref="K744:M744"/>
    <mergeCell ref="O744:S744"/>
    <mergeCell ref="T744:Z744"/>
    <mergeCell ref="F745:G745"/>
    <mergeCell ref="K745:M745"/>
    <mergeCell ref="O745:S745"/>
    <mergeCell ref="T745:Z745"/>
    <mergeCell ref="F754:G754"/>
    <mergeCell ref="K754:M754"/>
    <mergeCell ref="O754:S754"/>
    <mergeCell ref="T754:Z754"/>
    <mergeCell ref="F755:G755"/>
    <mergeCell ref="K755:M755"/>
    <mergeCell ref="O755:S755"/>
    <mergeCell ref="T755:Z755"/>
    <mergeCell ref="F752:G752"/>
    <mergeCell ref="K752:M752"/>
    <mergeCell ref="O752:S752"/>
    <mergeCell ref="T752:Z752"/>
    <mergeCell ref="F753:G753"/>
    <mergeCell ref="K753:M753"/>
    <mergeCell ref="O753:S753"/>
    <mergeCell ref="T753:Z753"/>
    <mergeCell ref="F750:G750"/>
    <mergeCell ref="K750:M750"/>
    <mergeCell ref="O750:S750"/>
    <mergeCell ref="T750:Z750"/>
    <mergeCell ref="F751:G751"/>
    <mergeCell ref="K751:M751"/>
    <mergeCell ref="O751:S751"/>
    <mergeCell ref="T751:Z751"/>
    <mergeCell ref="F760:G760"/>
    <mergeCell ref="K760:M760"/>
    <mergeCell ref="O760:S760"/>
    <mergeCell ref="T760:Z760"/>
    <mergeCell ref="F761:G761"/>
    <mergeCell ref="K761:M761"/>
    <mergeCell ref="O761:S761"/>
    <mergeCell ref="T761:Z761"/>
    <mergeCell ref="F758:G758"/>
    <mergeCell ref="K758:M758"/>
    <mergeCell ref="O758:S758"/>
    <mergeCell ref="T758:Z758"/>
    <mergeCell ref="F759:G759"/>
    <mergeCell ref="K759:M759"/>
    <mergeCell ref="O759:S759"/>
    <mergeCell ref="T759:Z759"/>
    <mergeCell ref="F756:G756"/>
    <mergeCell ref="K756:M756"/>
    <mergeCell ref="O756:S756"/>
    <mergeCell ref="T756:Z756"/>
    <mergeCell ref="F757:G757"/>
    <mergeCell ref="K757:M757"/>
    <mergeCell ref="O757:S757"/>
    <mergeCell ref="T757:Z757"/>
    <mergeCell ref="F766:G766"/>
    <mergeCell ref="K766:M766"/>
    <mergeCell ref="O766:S766"/>
    <mergeCell ref="T766:Z766"/>
    <mergeCell ref="F767:G767"/>
    <mergeCell ref="K767:M767"/>
    <mergeCell ref="O767:S767"/>
    <mergeCell ref="T767:Z767"/>
    <mergeCell ref="F764:G764"/>
    <mergeCell ref="K764:M764"/>
    <mergeCell ref="O764:S764"/>
    <mergeCell ref="T764:Z764"/>
    <mergeCell ref="F765:G765"/>
    <mergeCell ref="K765:M765"/>
    <mergeCell ref="O765:S765"/>
    <mergeCell ref="T765:Z765"/>
    <mergeCell ref="F762:G762"/>
    <mergeCell ref="K762:M762"/>
    <mergeCell ref="O762:S762"/>
    <mergeCell ref="T762:Z762"/>
    <mergeCell ref="F763:G763"/>
    <mergeCell ref="K763:M763"/>
    <mergeCell ref="O763:S763"/>
    <mergeCell ref="T763:Z763"/>
    <mergeCell ref="F772:G772"/>
    <mergeCell ref="K772:M772"/>
    <mergeCell ref="O772:S772"/>
    <mergeCell ref="T772:Z772"/>
    <mergeCell ref="F773:G773"/>
    <mergeCell ref="K773:M773"/>
    <mergeCell ref="O773:S773"/>
    <mergeCell ref="T773:Z773"/>
    <mergeCell ref="F770:G770"/>
    <mergeCell ref="K770:M770"/>
    <mergeCell ref="O770:S770"/>
    <mergeCell ref="T770:Z770"/>
    <mergeCell ref="F771:G771"/>
    <mergeCell ref="K771:M771"/>
    <mergeCell ref="O771:S771"/>
    <mergeCell ref="T771:Z771"/>
    <mergeCell ref="F768:G768"/>
    <mergeCell ref="K768:M768"/>
    <mergeCell ref="O768:S768"/>
    <mergeCell ref="T768:Z768"/>
    <mergeCell ref="F769:G769"/>
    <mergeCell ref="K769:M769"/>
    <mergeCell ref="O769:S769"/>
    <mergeCell ref="T769:Z769"/>
    <mergeCell ref="F778:G778"/>
    <mergeCell ref="K778:M778"/>
    <mergeCell ref="O778:S778"/>
    <mergeCell ref="T778:Z778"/>
    <mergeCell ref="F779:G779"/>
    <mergeCell ref="K779:M779"/>
    <mergeCell ref="O779:S779"/>
    <mergeCell ref="T779:Z779"/>
    <mergeCell ref="F776:G776"/>
    <mergeCell ref="K776:M776"/>
    <mergeCell ref="O776:S776"/>
    <mergeCell ref="T776:Z776"/>
    <mergeCell ref="F777:G777"/>
    <mergeCell ref="K777:M777"/>
    <mergeCell ref="O777:S777"/>
    <mergeCell ref="T777:Z777"/>
    <mergeCell ref="F774:G774"/>
    <mergeCell ref="K774:M774"/>
    <mergeCell ref="O774:S774"/>
    <mergeCell ref="T774:Z774"/>
    <mergeCell ref="F775:G775"/>
    <mergeCell ref="K775:M775"/>
    <mergeCell ref="O775:S775"/>
    <mergeCell ref="T775:Z775"/>
    <mergeCell ref="F784:G784"/>
    <mergeCell ref="K784:M784"/>
    <mergeCell ref="O784:S784"/>
    <mergeCell ref="T784:Z784"/>
    <mergeCell ref="F785:G785"/>
    <mergeCell ref="K785:M785"/>
    <mergeCell ref="O785:S785"/>
    <mergeCell ref="T785:Z785"/>
    <mergeCell ref="F782:G782"/>
    <mergeCell ref="K782:M782"/>
    <mergeCell ref="O782:S782"/>
    <mergeCell ref="T782:Z782"/>
    <mergeCell ref="F783:G783"/>
    <mergeCell ref="K783:M783"/>
    <mergeCell ref="O783:S783"/>
    <mergeCell ref="T783:Z783"/>
    <mergeCell ref="F780:G780"/>
    <mergeCell ref="K780:M780"/>
    <mergeCell ref="O780:S780"/>
    <mergeCell ref="T780:Z780"/>
    <mergeCell ref="F781:G781"/>
    <mergeCell ref="K781:M781"/>
    <mergeCell ref="O781:S781"/>
    <mergeCell ref="T781:Z781"/>
    <mergeCell ref="F790:G790"/>
    <mergeCell ref="K790:M790"/>
    <mergeCell ref="O790:S790"/>
    <mergeCell ref="T790:Z790"/>
    <mergeCell ref="F791:G791"/>
    <mergeCell ref="K791:M791"/>
    <mergeCell ref="O791:S791"/>
    <mergeCell ref="T791:Z791"/>
    <mergeCell ref="F788:G788"/>
    <mergeCell ref="K788:M788"/>
    <mergeCell ref="O788:S788"/>
    <mergeCell ref="T788:Z788"/>
    <mergeCell ref="F789:G789"/>
    <mergeCell ref="K789:M789"/>
    <mergeCell ref="O789:S789"/>
    <mergeCell ref="T789:Z789"/>
    <mergeCell ref="F786:G786"/>
    <mergeCell ref="K786:M786"/>
    <mergeCell ref="O786:S786"/>
    <mergeCell ref="T786:Z786"/>
    <mergeCell ref="F787:G787"/>
    <mergeCell ref="K787:M787"/>
    <mergeCell ref="O787:S787"/>
    <mergeCell ref="T787:Z787"/>
    <mergeCell ref="F796:G796"/>
    <mergeCell ref="K796:M796"/>
    <mergeCell ref="O796:S796"/>
    <mergeCell ref="T796:Z796"/>
    <mergeCell ref="F797:G797"/>
    <mergeCell ref="K797:M797"/>
    <mergeCell ref="O797:S797"/>
    <mergeCell ref="T797:Z797"/>
    <mergeCell ref="F794:G794"/>
    <mergeCell ref="K794:M794"/>
    <mergeCell ref="O794:S794"/>
    <mergeCell ref="T794:Z794"/>
    <mergeCell ref="F795:G795"/>
    <mergeCell ref="K795:M795"/>
    <mergeCell ref="O795:S795"/>
    <mergeCell ref="T795:Z795"/>
    <mergeCell ref="F792:G792"/>
    <mergeCell ref="K792:M792"/>
    <mergeCell ref="O792:S792"/>
    <mergeCell ref="T792:Z792"/>
    <mergeCell ref="F793:G793"/>
    <mergeCell ref="K793:M793"/>
    <mergeCell ref="O793:S793"/>
    <mergeCell ref="T793:Z793"/>
    <mergeCell ref="F802:G802"/>
    <mergeCell ref="K802:M802"/>
    <mergeCell ref="O802:S802"/>
    <mergeCell ref="T802:Z802"/>
    <mergeCell ref="F803:G803"/>
    <mergeCell ref="K803:M803"/>
    <mergeCell ref="O803:S803"/>
    <mergeCell ref="T803:Z803"/>
    <mergeCell ref="F800:G800"/>
    <mergeCell ref="K800:M800"/>
    <mergeCell ref="O800:S800"/>
    <mergeCell ref="T800:Z800"/>
    <mergeCell ref="F801:G801"/>
    <mergeCell ref="K801:M801"/>
    <mergeCell ref="O801:S801"/>
    <mergeCell ref="T801:Z801"/>
    <mergeCell ref="F798:G798"/>
    <mergeCell ref="K798:M798"/>
    <mergeCell ref="O798:S798"/>
    <mergeCell ref="T798:Z798"/>
    <mergeCell ref="F799:G799"/>
    <mergeCell ref="K799:M799"/>
    <mergeCell ref="O799:S799"/>
    <mergeCell ref="T799:Z799"/>
    <mergeCell ref="F808:G808"/>
    <mergeCell ref="K808:M808"/>
    <mergeCell ref="O808:S808"/>
    <mergeCell ref="T808:Z808"/>
    <mergeCell ref="F809:G809"/>
    <mergeCell ref="K809:M809"/>
    <mergeCell ref="O809:S809"/>
    <mergeCell ref="T809:Z809"/>
    <mergeCell ref="F806:G806"/>
    <mergeCell ref="K806:M806"/>
    <mergeCell ref="O806:S806"/>
    <mergeCell ref="T806:Z806"/>
    <mergeCell ref="F807:G807"/>
    <mergeCell ref="K807:M807"/>
    <mergeCell ref="O807:S807"/>
    <mergeCell ref="T807:Z807"/>
    <mergeCell ref="F804:G804"/>
    <mergeCell ref="K804:M804"/>
    <mergeCell ref="O804:S804"/>
    <mergeCell ref="T804:Z804"/>
    <mergeCell ref="F805:G805"/>
    <mergeCell ref="K805:M805"/>
    <mergeCell ref="O805:S805"/>
    <mergeCell ref="T805:Z805"/>
    <mergeCell ref="F814:G814"/>
    <mergeCell ref="K814:M814"/>
    <mergeCell ref="O814:S814"/>
    <mergeCell ref="T814:Z814"/>
    <mergeCell ref="F815:G815"/>
    <mergeCell ref="K815:M815"/>
    <mergeCell ref="O815:S815"/>
    <mergeCell ref="T815:Z815"/>
    <mergeCell ref="F812:G812"/>
    <mergeCell ref="K812:M812"/>
    <mergeCell ref="O812:S812"/>
    <mergeCell ref="T812:Z812"/>
    <mergeCell ref="F813:G813"/>
    <mergeCell ref="K813:M813"/>
    <mergeCell ref="O813:S813"/>
    <mergeCell ref="T813:Z813"/>
    <mergeCell ref="F810:G810"/>
    <mergeCell ref="K810:M810"/>
    <mergeCell ref="O810:S810"/>
    <mergeCell ref="T810:Z810"/>
    <mergeCell ref="F811:G811"/>
    <mergeCell ref="K811:M811"/>
    <mergeCell ref="O811:S811"/>
    <mergeCell ref="T811:Z811"/>
    <mergeCell ref="F820:G820"/>
    <mergeCell ref="K820:M820"/>
    <mergeCell ref="O820:S820"/>
    <mergeCell ref="T820:Z820"/>
    <mergeCell ref="F821:G821"/>
    <mergeCell ref="K821:M821"/>
    <mergeCell ref="O821:S821"/>
    <mergeCell ref="T821:Z821"/>
    <mergeCell ref="F818:G818"/>
    <mergeCell ref="K818:M818"/>
    <mergeCell ref="O818:S818"/>
    <mergeCell ref="T818:Z818"/>
    <mergeCell ref="F819:G819"/>
    <mergeCell ref="K819:M819"/>
    <mergeCell ref="O819:S819"/>
    <mergeCell ref="T819:Z819"/>
    <mergeCell ref="F816:G816"/>
    <mergeCell ref="K816:M816"/>
    <mergeCell ref="O816:S816"/>
    <mergeCell ref="T816:Z816"/>
    <mergeCell ref="F817:G817"/>
    <mergeCell ref="K817:M817"/>
    <mergeCell ref="O817:S817"/>
    <mergeCell ref="T817:Z817"/>
    <mergeCell ref="F826:G826"/>
    <mergeCell ref="K826:M826"/>
    <mergeCell ref="O826:S826"/>
    <mergeCell ref="T826:Z826"/>
    <mergeCell ref="F827:G827"/>
    <mergeCell ref="K827:M827"/>
    <mergeCell ref="O827:S827"/>
    <mergeCell ref="T827:Z827"/>
    <mergeCell ref="F824:G824"/>
    <mergeCell ref="K824:M824"/>
    <mergeCell ref="O824:S824"/>
    <mergeCell ref="T824:Z824"/>
    <mergeCell ref="F825:G825"/>
    <mergeCell ref="K825:M825"/>
    <mergeCell ref="O825:S825"/>
    <mergeCell ref="T825:Z825"/>
    <mergeCell ref="F822:G822"/>
    <mergeCell ref="K822:M822"/>
    <mergeCell ref="O822:S822"/>
    <mergeCell ref="T822:Z822"/>
    <mergeCell ref="F823:G823"/>
    <mergeCell ref="K823:M823"/>
    <mergeCell ref="O823:S823"/>
    <mergeCell ref="T823:Z823"/>
    <mergeCell ref="F832:G832"/>
    <mergeCell ref="K832:M832"/>
    <mergeCell ref="O832:S832"/>
    <mergeCell ref="T832:Z832"/>
    <mergeCell ref="F833:G833"/>
    <mergeCell ref="K833:M833"/>
    <mergeCell ref="O833:S833"/>
    <mergeCell ref="T833:Z833"/>
    <mergeCell ref="F830:G830"/>
    <mergeCell ref="K830:M830"/>
    <mergeCell ref="O830:S830"/>
    <mergeCell ref="T830:Z830"/>
    <mergeCell ref="F831:G831"/>
    <mergeCell ref="K831:M831"/>
    <mergeCell ref="O831:S831"/>
    <mergeCell ref="T831:Z831"/>
    <mergeCell ref="F828:G828"/>
    <mergeCell ref="K828:M828"/>
    <mergeCell ref="O828:S828"/>
    <mergeCell ref="T828:Z828"/>
    <mergeCell ref="F829:G829"/>
    <mergeCell ref="K829:M829"/>
    <mergeCell ref="O829:S829"/>
    <mergeCell ref="T829:Z829"/>
    <mergeCell ref="F838:G838"/>
    <mergeCell ref="K838:M838"/>
    <mergeCell ref="O838:S838"/>
    <mergeCell ref="T838:Z838"/>
    <mergeCell ref="F839:G839"/>
    <mergeCell ref="K839:M839"/>
    <mergeCell ref="O839:S839"/>
    <mergeCell ref="T839:Z839"/>
    <mergeCell ref="F836:G836"/>
    <mergeCell ref="K836:M836"/>
    <mergeCell ref="O836:S836"/>
    <mergeCell ref="T836:Z836"/>
    <mergeCell ref="F837:G837"/>
    <mergeCell ref="K837:M837"/>
    <mergeCell ref="O837:S837"/>
    <mergeCell ref="T837:Z837"/>
    <mergeCell ref="F834:G834"/>
    <mergeCell ref="K834:M834"/>
    <mergeCell ref="O834:S834"/>
    <mergeCell ref="T834:Z834"/>
    <mergeCell ref="F835:G835"/>
    <mergeCell ref="K835:M835"/>
    <mergeCell ref="O835:S835"/>
    <mergeCell ref="T835:Z835"/>
    <mergeCell ref="F844:G844"/>
    <mergeCell ref="K844:M844"/>
    <mergeCell ref="O844:S844"/>
    <mergeCell ref="T844:Z844"/>
    <mergeCell ref="F845:G845"/>
    <mergeCell ref="K845:M845"/>
    <mergeCell ref="O845:S845"/>
    <mergeCell ref="T845:Z845"/>
    <mergeCell ref="F842:G842"/>
    <mergeCell ref="K842:M842"/>
    <mergeCell ref="O842:S842"/>
    <mergeCell ref="T842:Z842"/>
    <mergeCell ref="F843:G843"/>
    <mergeCell ref="K843:M843"/>
    <mergeCell ref="O843:S843"/>
    <mergeCell ref="T843:Z843"/>
    <mergeCell ref="F840:G840"/>
    <mergeCell ref="K840:M840"/>
    <mergeCell ref="O840:S840"/>
    <mergeCell ref="T840:Z840"/>
    <mergeCell ref="F841:G841"/>
    <mergeCell ref="K841:M841"/>
    <mergeCell ref="O841:S841"/>
    <mergeCell ref="T841:Z841"/>
    <mergeCell ref="F850:G850"/>
    <mergeCell ref="K850:M850"/>
    <mergeCell ref="O850:S850"/>
    <mergeCell ref="T850:Z850"/>
    <mergeCell ref="F851:G851"/>
    <mergeCell ref="K851:M851"/>
    <mergeCell ref="O851:S851"/>
    <mergeCell ref="T851:Z851"/>
    <mergeCell ref="F848:G848"/>
    <mergeCell ref="K848:M848"/>
    <mergeCell ref="O848:S848"/>
    <mergeCell ref="T848:Z848"/>
    <mergeCell ref="F849:G849"/>
    <mergeCell ref="K849:M849"/>
    <mergeCell ref="O849:S849"/>
    <mergeCell ref="T849:Z849"/>
    <mergeCell ref="F846:G846"/>
    <mergeCell ref="K846:M846"/>
    <mergeCell ref="O846:S846"/>
    <mergeCell ref="T846:Z846"/>
    <mergeCell ref="F847:G847"/>
    <mergeCell ref="K847:M847"/>
    <mergeCell ref="O847:S847"/>
    <mergeCell ref="T847:Z847"/>
    <mergeCell ref="F856:G856"/>
    <mergeCell ref="K856:M856"/>
    <mergeCell ref="O856:S856"/>
    <mergeCell ref="T856:Z856"/>
    <mergeCell ref="F857:G857"/>
    <mergeCell ref="K857:M857"/>
    <mergeCell ref="O857:S857"/>
    <mergeCell ref="T857:Z857"/>
    <mergeCell ref="F854:G854"/>
    <mergeCell ref="K854:M854"/>
    <mergeCell ref="O854:S854"/>
    <mergeCell ref="T854:Z854"/>
    <mergeCell ref="F855:G855"/>
    <mergeCell ref="K855:M855"/>
    <mergeCell ref="O855:S855"/>
    <mergeCell ref="T855:Z855"/>
    <mergeCell ref="F852:G852"/>
    <mergeCell ref="K852:M852"/>
    <mergeCell ref="O852:S852"/>
    <mergeCell ref="T852:Z852"/>
    <mergeCell ref="F853:G853"/>
    <mergeCell ref="K853:M853"/>
    <mergeCell ref="O853:S853"/>
    <mergeCell ref="T853:Z853"/>
    <mergeCell ref="F862:G862"/>
    <mergeCell ref="K862:M862"/>
    <mergeCell ref="O862:S862"/>
    <mergeCell ref="T862:Z862"/>
    <mergeCell ref="F863:G863"/>
    <mergeCell ref="K863:M863"/>
    <mergeCell ref="O863:S863"/>
    <mergeCell ref="T863:Z863"/>
    <mergeCell ref="F860:G860"/>
    <mergeCell ref="K860:M860"/>
    <mergeCell ref="O860:S860"/>
    <mergeCell ref="T860:Z860"/>
    <mergeCell ref="F861:G861"/>
    <mergeCell ref="K861:M861"/>
    <mergeCell ref="O861:S861"/>
    <mergeCell ref="T861:Z861"/>
    <mergeCell ref="F858:G858"/>
    <mergeCell ref="K858:M858"/>
    <mergeCell ref="O858:S858"/>
    <mergeCell ref="T858:Z858"/>
    <mergeCell ref="F859:G859"/>
    <mergeCell ref="K859:M859"/>
    <mergeCell ref="O859:S859"/>
    <mergeCell ref="T859:Z859"/>
    <mergeCell ref="F868:G868"/>
    <mergeCell ref="K868:M868"/>
    <mergeCell ref="O868:S868"/>
    <mergeCell ref="T868:Z868"/>
    <mergeCell ref="F869:G869"/>
    <mergeCell ref="K869:M869"/>
    <mergeCell ref="O869:S869"/>
    <mergeCell ref="T869:Z869"/>
    <mergeCell ref="F866:G866"/>
    <mergeCell ref="K866:M866"/>
    <mergeCell ref="O866:S866"/>
    <mergeCell ref="T866:Z866"/>
    <mergeCell ref="F867:G867"/>
    <mergeCell ref="K867:M867"/>
    <mergeCell ref="O867:S867"/>
    <mergeCell ref="T867:Z867"/>
    <mergeCell ref="F864:G864"/>
    <mergeCell ref="K864:M864"/>
    <mergeCell ref="O864:S864"/>
    <mergeCell ref="T864:Z864"/>
    <mergeCell ref="F865:G865"/>
    <mergeCell ref="K865:M865"/>
    <mergeCell ref="O865:S865"/>
    <mergeCell ref="T865:Z865"/>
    <mergeCell ref="F874:G874"/>
    <mergeCell ref="K874:M874"/>
    <mergeCell ref="O874:S874"/>
    <mergeCell ref="T874:Z874"/>
    <mergeCell ref="F875:G875"/>
    <mergeCell ref="K875:M875"/>
    <mergeCell ref="O875:S875"/>
    <mergeCell ref="T875:Z875"/>
    <mergeCell ref="F872:G872"/>
    <mergeCell ref="K872:M872"/>
    <mergeCell ref="O872:S872"/>
    <mergeCell ref="T872:Z872"/>
    <mergeCell ref="F873:G873"/>
    <mergeCell ref="K873:M873"/>
    <mergeCell ref="O873:S873"/>
    <mergeCell ref="T873:Z873"/>
    <mergeCell ref="F870:G870"/>
    <mergeCell ref="K870:M870"/>
    <mergeCell ref="O870:S870"/>
    <mergeCell ref="T870:Z870"/>
    <mergeCell ref="F871:G871"/>
    <mergeCell ref="K871:M871"/>
    <mergeCell ref="O871:S871"/>
    <mergeCell ref="T871:Z871"/>
    <mergeCell ref="F880:G880"/>
    <mergeCell ref="K880:M880"/>
    <mergeCell ref="O880:S880"/>
    <mergeCell ref="T880:Z880"/>
    <mergeCell ref="F881:G881"/>
    <mergeCell ref="K881:M881"/>
    <mergeCell ref="O881:S881"/>
    <mergeCell ref="T881:Z881"/>
    <mergeCell ref="F878:G878"/>
    <mergeCell ref="K878:M878"/>
    <mergeCell ref="O878:S878"/>
    <mergeCell ref="T878:Z878"/>
    <mergeCell ref="F879:G879"/>
    <mergeCell ref="K879:M879"/>
    <mergeCell ref="O879:S879"/>
    <mergeCell ref="T879:Z879"/>
    <mergeCell ref="F876:G876"/>
    <mergeCell ref="K876:M876"/>
    <mergeCell ref="O876:S876"/>
    <mergeCell ref="T876:Z876"/>
    <mergeCell ref="F877:G877"/>
    <mergeCell ref="K877:M877"/>
    <mergeCell ref="O877:S877"/>
    <mergeCell ref="T877:Z877"/>
    <mergeCell ref="F890:G890"/>
    <mergeCell ref="K890:M890"/>
    <mergeCell ref="O890:S890"/>
    <mergeCell ref="T890:Z890"/>
    <mergeCell ref="F891:G891"/>
    <mergeCell ref="K891:M891"/>
    <mergeCell ref="O891:S891"/>
    <mergeCell ref="T891:Z891"/>
    <mergeCell ref="F884:G884"/>
    <mergeCell ref="K884:M884"/>
    <mergeCell ref="O884:S884"/>
    <mergeCell ref="T884:Z884"/>
    <mergeCell ref="V886:Y887"/>
    <mergeCell ref="P887:R888"/>
    <mergeCell ref="F882:G882"/>
    <mergeCell ref="K882:M882"/>
    <mergeCell ref="O882:S882"/>
    <mergeCell ref="T882:Z882"/>
    <mergeCell ref="F883:G883"/>
    <mergeCell ref="K883:M883"/>
    <mergeCell ref="O883:S883"/>
    <mergeCell ref="T883:Z883"/>
    <mergeCell ref="F896:G896"/>
    <mergeCell ref="K896:M896"/>
    <mergeCell ref="O896:S896"/>
    <mergeCell ref="T896:Z896"/>
    <mergeCell ref="F897:G897"/>
    <mergeCell ref="K897:M897"/>
    <mergeCell ref="O897:S897"/>
    <mergeCell ref="T897:Z897"/>
    <mergeCell ref="F894:G894"/>
    <mergeCell ref="K894:M894"/>
    <mergeCell ref="O894:S894"/>
    <mergeCell ref="T894:Z894"/>
    <mergeCell ref="F895:G895"/>
    <mergeCell ref="K895:M895"/>
    <mergeCell ref="O895:S895"/>
    <mergeCell ref="T895:Z895"/>
    <mergeCell ref="F892:G892"/>
    <mergeCell ref="K892:M892"/>
    <mergeCell ref="O892:S892"/>
    <mergeCell ref="T892:Z892"/>
    <mergeCell ref="F893:G893"/>
    <mergeCell ref="K893:M893"/>
    <mergeCell ref="O893:S893"/>
    <mergeCell ref="T893:Z893"/>
    <mergeCell ref="F902:G902"/>
    <mergeCell ref="K902:M902"/>
    <mergeCell ref="O902:S902"/>
    <mergeCell ref="T902:Z902"/>
    <mergeCell ref="F903:G903"/>
    <mergeCell ref="K903:M903"/>
    <mergeCell ref="O903:S903"/>
    <mergeCell ref="T903:Z903"/>
    <mergeCell ref="F900:G900"/>
    <mergeCell ref="K900:M900"/>
    <mergeCell ref="O900:S900"/>
    <mergeCell ref="T900:Z900"/>
    <mergeCell ref="F901:G901"/>
    <mergeCell ref="K901:M901"/>
    <mergeCell ref="O901:S901"/>
    <mergeCell ref="T901:Z901"/>
    <mergeCell ref="F898:G898"/>
    <mergeCell ref="K898:M898"/>
    <mergeCell ref="O898:S898"/>
    <mergeCell ref="T898:Z898"/>
    <mergeCell ref="F899:G899"/>
    <mergeCell ref="K899:M899"/>
    <mergeCell ref="O899:S899"/>
    <mergeCell ref="T899:Z899"/>
    <mergeCell ref="F908:G908"/>
    <mergeCell ref="K908:M908"/>
    <mergeCell ref="O908:S908"/>
    <mergeCell ref="T908:Z908"/>
    <mergeCell ref="F909:G909"/>
    <mergeCell ref="K909:M909"/>
    <mergeCell ref="O909:S909"/>
    <mergeCell ref="T909:Z909"/>
    <mergeCell ref="F906:G906"/>
    <mergeCell ref="K906:M906"/>
    <mergeCell ref="O906:S906"/>
    <mergeCell ref="T906:Z906"/>
    <mergeCell ref="F907:G907"/>
    <mergeCell ref="K907:M907"/>
    <mergeCell ref="O907:S907"/>
    <mergeCell ref="T907:Z907"/>
    <mergeCell ref="F904:G904"/>
    <mergeCell ref="K904:M904"/>
    <mergeCell ref="O904:S904"/>
    <mergeCell ref="T904:Z904"/>
    <mergeCell ref="F905:G905"/>
    <mergeCell ref="K905:M905"/>
    <mergeCell ref="O905:S905"/>
    <mergeCell ref="T905:Z905"/>
    <mergeCell ref="F914:G914"/>
    <mergeCell ref="K914:M914"/>
    <mergeCell ref="O914:S914"/>
    <mergeCell ref="T914:Z914"/>
    <mergeCell ref="F915:G915"/>
    <mergeCell ref="K915:M915"/>
    <mergeCell ref="O915:S915"/>
    <mergeCell ref="T915:Z915"/>
    <mergeCell ref="F912:G912"/>
    <mergeCell ref="K912:M912"/>
    <mergeCell ref="O912:S912"/>
    <mergeCell ref="T912:Z912"/>
    <mergeCell ref="F913:G913"/>
    <mergeCell ref="K913:M913"/>
    <mergeCell ref="O913:S913"/>
    <mergeCell ref="T913:Z913"/>
    <mergeCell ref="F910:G910"/>
    <mergeCell ref="K910:M910"/>
    <mergeCell ref="O910:S910"/>
    <mergeCell ref="T910:Z910"/>
    <mergeCell ref="F911:G911"/>
    <mergeCell ref="K911:M911"/>
    <mergeCell ref="O911:S911"/>
    <mergeCell ref="T911:Z911"/>
    <mergeCell ref="F920:G920"/>
    <mergeCell ref="K920:M920"/>
    <mergeCell ref="O920:S920"/>
    <mergeCell ref="T920:Z920"/>
    <mergeCell ref="F921:G921"/>
    <mergeCell ref="K921:M921"/>
    <mergeCell ref="O921:S921"/>
    <mergeCell ref="T921:Z921"/>
    <mergeCell ref="F918:G918"/>
    <mergeCell ref="K918:M918"/>
    <mergeCell ref="O918:S918"/>
    <mergeCell ref="T918:Z918"/>
    <mergeCell ref="F919:G919"/>
    <mergeCell ref="K919:M919"/>
    <mergeCell ref="O919:S919"/>
    <mergeCell ref="T919:Z919"/>
    <mergeCell ref="F916:G916"/>
    <mergeCell ref="K916:M916"/>
    <mergeCell ref="O916:S916"/>
    <mergeCell ref="T916:Z916"/>
    <mergeCell ref="F917:G917"/>
    <mergeCell ref="K917:M917"/>
    <mergeCell ref="O917:S917"/>
    <mergeCell ref="T917:Z917"/>
    <mergeCell ref="F926:G926"/>
    <mergeCell ref="K926:M926"/>
    <mergeCell ref="O926:S926"/>
    <mergeCell ref="T926:Z926"/>
    <mergeCell ref="F927:G927"/>
    <mergeCell ref="K927:M927"/>
    <mergeCell ref="O927:S927"/>
    <mergeCell ref="T927:Z927"/>
    <mergeCell ref="F924:G924"/>
    <mergeCell ref="K924:M924"/>
    <mergeCell ref="O924:S924"/>
    <mergeCell ref="T924:Z924"/>
    <mergeCell ref="F925:G925"/>
    <mergeCell ref="K925:M925"/>
    <mergeCell ref="O925:S925"/>
    <mergeCell ref="T925:Z925"/>
    <mergeCell ref="F922:G922"/>
    <mergeCell ref="K922:M922"/>
    <mergeCell ref="O922:S922"/>
    <mergeCell ref="T922:Z922"/>
    <mergeCell ref="F923:G923"/>
    <mergeCell ref="K923:M923"/>
    <mergeCell ref="O923:S923"/>
    <mergeCell ref="T923:Z923"/>
    <mergeCell ref="F932:G932"/>
    <mergeCell ref="K932:M932"/>
    <mergeCell ref="O932:S932"/>
    <mergeCell ref="T932:Z932"/>
    <mergeCell ref="F933:G933"/>
    <mergeCell ref="K933:M933"/>
    <mergeCell ref="O933:S933"/>
    <mergeCell ref="T933:Z933"/>
    <mergeCell ref="F930:G930"/>
    <mergeCell ref="K930:M930"/>
    <mergeCell ref="O930:S930"/>
    <mergeCell ref="T930:Z930"/>
    <mergeCell ref="F931:G931"/>
    <mergeCell ref="K931:M931"/>
    <mergeCell ref="O931:S931"/>
    <mergeCell ref="T931:Z931"/>
    <mergeCell ref="F928:G928"/>
    <mergeCell ref="K928:M928"/>
    <mergeCell ref="O928:S928"/>
    <mergeCell ref="T928:Z928"/>
    <mergeCell ref="F929:G929"/>
    <mergeCell ref="K929:M929"/>
    <mergeCell ref="O929:S929"/>
    <mergeCell ref="T929:Z929"/>
    <mergeCell ref="F938:G938"/>
    <mergeCell ref="K938:M938"/>
    <mergeCell ref="O938:S938"/>
    <mergeCell ref="T938:Z938"/>
    <mergeCell ref="F939:G939"/>
    <mergeCell ref="K939:M939"/>
    <mergeCell ref="O939:S939"/>
    <mergeCell ref="T939:Z939"/>
    <mergeCell ref="F936:G936"/>
    <mergeCell ref="K936:M936"/>
    <mergeCell ref="O936:S936"/>
    <mergeCell ref="T936:Z936"/>
    <mergeCell ref="F937:G937"/>
    <mergeCell ref="K937:M937"/>
    <mergeCell ref="O937:S937"/>
    <mergeCell ref="T937:Z937"/>
    <mergeCell ref="F934:G934"/>
    <mergeCell ref="K934:M934"/>
    <mergeCell ref="O934:S934"/>
    <mergeCell ref="T934:Z934"/>
    <mergeCell ref="F935:G935"/>
    <mergeCell ref="K935:M935"/>
    <mergeCell ref="O935:S935"/>
    <mergeCell ref="T935:Z935"/>
    <mergeCell ref="F944:G944"/>
    <mergeCell ref="K944:M944"/>
    <mergeCell ref="O944:S944"/>
    <mergeCell ref="T944:Z944"/>
    <mergeCell ref="F945:G945"/>
    <mergeCell ref="K945:M945"/>
    <mergeCell ref="O945:S945"/>
    <mergeCell ref="T945:Z945"/>
    <mergeCell ref="F942:G942"/>
    <mergeCell ref="K942:M942"/>
    <mergeCell ref="O942:S942"/>
    <mergeCell ref="T942:Z942"/>
    <mergeCell ref="F943:G943"/>
    <mergeCell ref="K943:M943"/>
    <mergeCell ref="O943:S943"/>
    <mergeCell ref="T943:Z943"/>
    <mergeCell ref="F940:G940"/>
    <mergeCell ref="K940:M940"/>
    <mergeCell ref="O940:S940"/>
    <mergeCell ref="T940:Z940"/>
    <mergeCell ref="F941:G941"/>
    <mergeCell ref="K941:M941"/>
    <mergeCell ref="O941:S941"/>
    <mergeCell ref="T941:Z941"/>
    <mergeCell ref="F950:G950"/>
    <mergeCell ref="K950:M950"/>
    <mergeCell ref="O950:S950"/>
    <mergeCell ref="T950:Z950"/>
    <mergeCell ref="F951:G951"/>
    <mergeCell ref="K951:M951"/>
    <mergeCell ref="O951:S951"/>
    <mergeCell ref="T951:Z951"/>
    <mergeCell ref="F948:G948"/>
    <mergeCell ref="K948:M948"/>
    <mergeCell ref="O948:S948"/>
    <mergeCell ref="T948:Z948"/>
    <mergeCell ref="F949:G949"/>
    <mergeCell ref="K949:M949"/>
    <mergeCell ref="O949:S949"/>
    <mergeCell ref="T949:Z949"/>
    <mergeCell ref="F946:G946"/>
    <mergeCell ref="K946:M946"/>
    <mergeCell ref="O946:S946"/>
    <mergeCell ref="T946:Z946"/>
    <mergeCell ref="F947:G947"/>
    <mergeCell ref="K947:M947"/>
    <mergeCell ref="O947:S947"/>
    <mergeCell ref="T947:Z947"/>
    <mergeCell ref="F956:G956"/>
    <mergeCell ref="K956:M956"/>
    <mergeCell ref="O956:S956"/>
    <mergeCell ref="T956:Z956"/>
    <mergeCell ref="F957:G957"/>
    <mergeCell ref="K957:M957"/>
    <mergeCell ref="O957:S957"/>
    <mergeCell ref="T957:Z957"/>
    <mergeCell ref="F954:G954"/>
    <mergeCell ref="K954:M954"/>
    <mergeCell ref="O954:S954"/>
    <mergeCell ref="T954:Z954"/>
    <mergeCell ref="F955:G955"/>
    <mergeCell ref="K955:M955"/>
    <mergeCell ref="O955:S955"/>
    <mergeCell ref="T955:Z955"/>
    <mergeCell ref="F952:G952"/>
    <mergeCell ref="K952:M952"/>
    <mergeCell ref="O952:S952"/>
    <mergeCell ref="T952:Z952"/>
    <mergeCell ref="F953:G953"/>
    <mergeCell ref="K953:M953"/>
    <mergeCell ref="O953:S953"/>
    <mergeCell ref="T953:Z953"/>
    <mergeCell ref="F962:G962"/>
    <mergeCell ref="K962:M962"/>
    <mergeCell ref="O962:S962"/>
    <mergeCell ref="T962:Z962"/>
    <mergeCell ref="F963:G963"/>
    <mergeCell ref="K963:M963"/>
    <mergeCell ref="O963:S963"/>
    <mergeCell ref="T963:Z963"/>
    <mergeCell ref="F960:G960"/>
    <mergeCell ref="K960:M960"/>
    <mergeCell ref="O960:S960"/>
    <mergeCell ref="T960:Z960"/>
    <mergeCell ref="F961:G961"/>
    <mergeCell ref="K961:M961"/>
    <mergeCell ref="O961:S961"/>
    <mergeCell ref="T961:Z961"/>
    <mergeCell ref="F958:G958"/>
    <mergeCell ref="K958:M958"/>
    <mergeCell ref="O958:S958"/>
    <mergeCell ref="T958:Z958"/>
    <mergeCell ref="F959:G959"/>
    <mergeCell ref="K959:M959"/>
    <mergeCell ref="O959:S959"/>
    <mergeCell ref="T959:Z959"/>
    <mergeCell ref="F968:G968"/>
    <mergeCell ref="K968:M968"/>
    <mergeCell ref="O968:S968"/>
    <mergeCell ref="T968:Z968"/>
    <mergeCell ref="F969:G969"/>
    <mergeCell ref="K969:M969"/>
    <mergeCell ref="O969:S969"/>
    <mergeCell ref="T969:Z969"/>
    <mergeCell ref="F966:G966"/>
    <mergeCell ref="K966:M966"/>
    <mergeCell ref="O966:S966"/>
    <mergeCell ref="T966:Z966"/>
    <mergeCell ref="F967:G967"/>
    <mergeCell ref="K967:M967"/>
    <mergeCell ref="O967:S967"/>
    <mergeCell ref="T967:Z967"/>
    <mergeCell ref="F964:G964"/>
    <mergeCell ref="K964:M964"/>
    <mergeCell ref="O964:S964"/>
    <mergeCell ref="T964:Z964"/>
    <mergeCell ref="F965:G965"/>
    <mergeCell ref="K965:M965"/>
    <mergeCell ref="O965:S965"/>
    <mergeCell ref="T965:Z965"/>
    <mergeCell ref="F974:G974"/>
    <mergeCell ref="K974:M974"/>
    <mergeCell ref="O974:S974"/>
    <mergeCell ref="T974:Z974"/>
    <mergeCell ref="F975:G975"/>
    <mergeCell ref="K975:M975"/>
    <mergeCell ref="O975:S975"/>
    <mergeCell ref="T975:Z975"/>
    <mergeCell ref="F972:G972"/>
    <mergeCell ref="K972:M972"/>
    <mergeCell ref="O972:S972"/>
    <mergeCell ref="T972:Z972"/>
    <mergeCell ref="F973:G973"/>
    <mergeCell ref="K973:M973"/>
    <mergeCell ref="O973:S973"/>
    <mergeCell ref="T973:Z973"/>
    <mergeCell ref="F970:G970"/>
    <mergeCell ref="K970:M970"/>
    <mergeCell ref="O970:S970"/>
    <mergeCell ref="T970:Z970"/>
    <mergeCell ref="F971:G971"/>
    <mergeCell ref="K971:M971"/>
    <mergeCell ref="O971:S971"/>
    <mergeCell ref="T971:Z971"/>
    <mergeCell ref="F980:G980"/>
    <mergeCell ref="K980:M980"/>
    <mergeCell ref="O980:S980"/>
    <mergeCell ref="T980:Z980"/>
    <mergeCell ref="F981:G981"/>
    <mergeCell ref="K981:M981"/>
    <mergeCell ref="O981:S981"/>
    <mergeCell ref="T981:Z981"/>
    <mergeCell ref="F978:G978"/>
    <mergeCell ref="K978:M978"/>
    <mergeCell ref="O978:S978"/>
    <mergeCell ref="T978:Z978"/>
    <mergeCell ref="F979:G979"/>
    <mergeCell ref="K979:M979"/>
    <mergeCell ref="O979:S979"/>
    <mergeCell ref="T979:Z979"/>
    <mergeCell ref="F976:G976"/>
    <mergeCell ref="K976:M976"/>
    <mergeCell ref="O976:S976"/>
    <mergeCell ref="T976:Z976"/>
    <mergeCell ref="F977:G977"/>
    <mergeCell ref="K977:M977"/>
    <mergeCell ref="O977:S977"/>
    <mergeCell ref="T977:Z977"/>
    <mergeCell ref="F986:G986"/>
    <mergeCell ref="K986:M986"/>
    <mergeCell ref="O986:S986"/>
    <mergeCell ref="T986:Z986"/>
    <mergeCell ref="F987:G987"/>
    <mergeCell ref="K987:M987"/>
    <mergeCell ref="O987:S987"/>
    <mergeCell ref="T987:Z987"/>
    <mergeCell ref="F984:G984"/>
    <mergeCell ref="K984:M984"/>
    <mergeCell ref="O984:S984"/>
    <mergeCell ref="T984:Z984"/>
    <mergeCell ref="F985:G985"/>
    <mergeCell ref="K985:M985"/>
    <mergeCell ref="O985:S985"/>
    <mergeCell ref="T985:Z985"/>
    <mergeCell ref="F982:G982"/>
    <mergeCell ref="K982:M982"/>
    <mergeCell ref="O982:S982"/>
    <mergeCell ref="T982:Z982"/>
    <mergeCell ref="F983:G983"/>
    <mergeCell ref="K983:M983"/>
    <mergeCell ref="O983:S983"/>
    <mergeCell ref="T983:Z983"/>
    <mergeCell ref="F992:G992"/>
    <mergeCell ref="K992:M992"/>
    <mergeCell ref="O992:S992"/>
    <mergeCell ref="T992:Z992"/>
    <mergeCell ref="V994:Y995"/>
    <mergeCell ref="P995:R996"/>
    <mergeCell ref="F990:G990"/>
    <mergeCell ref="K990:M990"/>
    <mergeCell ref="O990:S990"/>
    <mergeCell ref="T990:Z990"/>
    <mergeCell ref="F991:G991"/>
    <mergeCell ref="K991:M991"/>
    <mergeCell ref="O991:S991"/>
    <mergeCell ref="T991:Z991"/>
    <mergeCell ref="F988:G988"/>
    <mergeCell ref="K988:M988"/>
    <mergeCell ref="O988:S988"/>
    <mergeCell ref="T988:Z988"/>
    <mergeCell ref="F989:G989"/>
    <mergeCell ref="K989:M989"/>
    <mergeCell ref="O989:S989"/>
    <mergeCell ref="T989:Z989"/>
    <mergeCell ref="F1002:G1002"/>
    <mergeCell ref="K1002:M1002"/>
    <mergeCell ref="O1002:S1002"/>
    <mergeCell ref="T1002:Z1002"/>
    <mergeCell ref="F1003:G1003"/>
    <mergeCell ref="K1003:M1003"/>
    <mergeCell ref="O1003:S1003"/>
    <mergeCell ref="T1003:Z1003"/>
    <mergeCell ref="F1000:G1000"/>
    <mergeCell ref="K1000:M1000"/>
    <mergeCell ref="O1000:S1000"/>
    <mergeCell ref="T1000:Z1000"/>
    <mergeCell ref="F1001:G1001"/>
    <mergeCell ref="K1001:M1001"/>
    <mergeCell ref="O1001:S1001"/>
    <mergeCell ref="T1001:Z1001"/>
    <mergeCell ref="F998:G998"/>
    <mergeCell ref="K998:M998"/>
    <mergeCell ref="O998:S998"/>
    <mergeCell ref="T998:Z998"/>
    <mergeCell ref="F999:G999"/>
    <mergeCell ref="K999:M999"/>
    <mergeCell ref="O999:S999"/>
    <mergeCell ref="T999:Z999"/>
    <mergeCell ref="F1008:G1008"/>
    <mergeCell ref="K1008:M1008"/>
    <mergeCell ref="O1008:S1008"/>
    <mergeCell ref="T1008:Z1008"/>
    <mergeCell ref="F1009:G1009"/>
    <mergeCell ref="K1009:M1009"/>
    <mergeCell ref="O1009:S1009"/>
    <mergeCell ref="T1009:Z1009"/>
    <mergeCell ref="F1006:G1006"/>
    <mergeCell ref="K1006:M1006"/>
    <mergeCell ref="O1006:S1006"/>
    <mergeCell ref="T1006:Z1006"/>
    <mergeCell ref="F1007:G1007"/>
    <mergeCell ref="K1007:M1007"/>
    <mergeCell ref="O1007:S1007"/>
    <mergeCell ref="T1007:Z1007"/>
    <mergeCell ref="F1004:G1004"/>
    <mergeCell ref="K1004:M1004"/>
    <mergeCell ref="O1004:S1004"/>
    <mergeCell ref="T1004:Z1004"/>
    <mergeCell ref="F1005:G1005"/>
    <mergeCell ref="K1005:M1005"/>
    <mergeCell ref="O1005:S1005"/>
    <mergeCell ref="T1005:Z1005"/>
    <mergeCell ref="F1014:G1014"/>
    <mergeCell ref="K1014:M1014"/>
    <mergeCell ref="O1014:S1014"/>
    <mergeCell ref="T1014:Z1014"/>
    <mergeCell ref="F1015:G1015"/>
    <mergeCell ref="K1015:M1015"/>
    <mergeCell ref="O1015:S1015"/>
    <mergeCell ref="T1015:Z1015"/>
    <mergeCell ref="F1012:G1012"/>
    <mergeCell ref="K1012:M1012"/>
    <mergeCell ref="O1012:S1012"/>
    <mergeCell ref="T1012:Z1012"/>
    <mergeCell ref="F1013:G1013"/>
    <mergeCell ref="K1013:M1013"/>
    <mergeCell ref="O1013:S1013"/>
    <mergeCell ref="T1013:Z1013"/>
    <mergeCell ref="F1010:G1010"/>
    <mergeCell ref="K1010:M1010"/>
    <mergeCell ref="O1010:S1010"/>
    <mergeCell ref="T1010:Z1010"/>
    <mergeCell ref="F1011:G1011"/>
    <mergeCell ref="K1011:M1011"/>
    <mergeCell ref="O1011:S1011"/>
    <mergeCell ref="T1011:Z1011"/>
    <mergeCell ref="F1023:G1023"/>
    <mergeCell ref="K1023:M1023"/>
    <mergeCell ref="O1023:S1023"/>
    <mergeCell ref="T1023:Z1023"/>
    <mergeCell ref="F1024:G1024"/>
    <mergeCell ref="K1024:M1024"/>
    <mergeCell ref="O1024:S1024"/>
    <mergeCell ref="T1024:Z1024"/>
    <mergeCell ref="P1019:R1020"/>
    <mergeCell ref="W1019:Y1019"/>
    <mergeCell ref="F1022:G1022"/>
    <mergeCell ref="K1022:M1022"/>
    <mergeCell ref="O1022:S1022"/>
    <mergeCell ref="T1022:Z1022"/>
    <mergeCell ref="F1016:G1016"/>
    <mergeCell ref="K1016:M1016"/>
    <mergeCell ref="O1016:S1016"/>
    <mergeCell ref="T1016:Z1016"/>
    <mergeCell ref="F1017:G1017"/>
    <mergeCell ref="K1017:M1017"/>
    <mergeCell ref="O1017:S1017"/>
    <mergeCell ref="T1017:Z1017"/>
    <mergeCell ref="F1029:G1029"/>
    <mergeCell ref="K1029:M1029"/>
    <mergeCell ref="O1029:S1029"/>
    <mergeCell ref="T1029:Z1029"/>
    <mergeCell ref="F1030:G1030"/>
    <mergeCell ref="K1030:M1030"/>
    <mergeCell ref="O1030:S1030"/>
    <mergeCell ref="T1030:Z1030"/>
    <mergeCell ref="F1027:G1027"/>
    <mergeCell ref="K1027:M1027"/>
    <mergeCell ref="O1027:S1027"/>
    <mergeCell ref="T1027:Z1027"/>
    <mergeCell ref="F1028:G1028"/>
    <mergeCell ref="K1028:M1028"/>
    <mergeCell ref="O1028:S1028"/>
    <mergeCell ref="T1028:Z1028"/>
    <mergeCell ref="F1025:G1025"/>
    <mergeCell ref="K1025:M1025"/>
    <mergeCell ref="O1025:S1025"/>
    <mergeCell ref="T1025:Z1025"/>
    <mergeCell ref="F1026:G1026"/>
    <mergeCell ref="K1026:M1026"/>
    <mergeCell ref="O1026:S1026"/>
    <mergeCell ref="T1026:Z1026"/>
    <mergeCell ref="F1035:G1035"/>
    <mergeCell ref="K1035:M1035"/>
    <mergeCell ref="O1035:S1035"/>
    <mergeCell ref="T1035:Z1035"/>
    <mergeCell ref="F1036:G1036"/>
    <mergeCell ref="K1036:M1036"/>
    <mergeCell ref="O1036:S1036"/>
    <mergeCell ref="T1036:Z1036"/>
    <mergeCell ref="F1033:G1033"/>
    <mergeCell ref="K1033:M1033"/>
    <mergeCell ref="O1033:S1033"/>
    <mergeCell ref="T1033:Z1033"/>
    <mergeCell ref="F1034:G1034"/>
    <mergeCell ref="K1034:M1034"/>
    <mergeCell ref="O1034:S1034"/>
    <mergeCell ref="T1034:Z1034"/>
    <mergeCell ref="F1031:G1031"/>
    <mergeCell ref="K1031:M1031"/>
    <mergeCell ref="O1031:S1031"/>
    <mergeCell ref="T1031:Z1031"/>
    <mergeCell ref="F1032:G1032"/>
    <mergeCell ref="K1032:M1032"/>
    <mergeCell ref="O1032:S1032"/>
    <mergeCell ref="T1032:Z1032"/>
    <mergeCell ref="F1041:G1041"/>
    <mergeCell ref="K1041:M1041"/>
    <mergeCell ref="O1041:S1041"/>
    <mergeCell ref="T1041:Z1041"/>
    <mergeCell ref="F1042:G1042"/>
    <mergeCell ref="K1042:M1042"/>
    <mergeCell ref="O1042:S1042"/>
    <mergeCell ref="T1042:Z1042"/>
    <mergeCell ref="F1039:G1039"/>
    <mergeCell ref="K1039:M1039"/>
    <mergeCell ref="O1039:S1039"/>
    <mergeCell ref="T1039:Z1039"/>
    <mergeCell ref="F1040:G1040"/>
    <mergeCell ref="K1040:M1040"/>
    <mergeCell ref="O1040:S1040"/>
    <mergeCell ref="T1040:Z1040"/>
    <mergeCell ref="F1037:G1037"/>
    <mergeCell ref="K1037:M1037"/>
    <mergeCell ref="O1037:S1037"/>
    <mergeCell ref="T1037:Z1037"/>
    <mergeCell ref="F1038:G1038"/>
    <mergeCell ref="K1038:M1038"/>
    <mergeCell ref="O1038:S1038"/>
    <mergeCell ref="T1038:Z1038"/>
    <mergeCell ref="F1047:G1047"/>
    <mergeCell ref="K1047:M1047"/>
    <mergeCell ref="O1047:S1047"/>
    <mergeCell ref="T1047:Z1047"/>
    <mergeCell ref="F1048:G1048"/>
    <mergeCell ref="K1048:M1048"/>
    <mergeCell ref="O1048:S1048"/>
    <mergeCell ref="T1048:Z1048"/>
    <mergeCell ref="F1045:G1045"/>
    <mergeCell ref="K1045:M1045"/>
    <mergeCell ref="O1045:S1045"/>
    <mergeCell ref="T1045:Z1045"/>
    <mergeCell ref="F1046:G1046"/>
    <mergeCell ref="K1046:M1046"/>
    <mergeCell ref="O1046:S1046"/>
    <mergeCell ref="T1046:Z1046"/>
    <mergeCell ref="F1043:G1043"/>
    <mergeCell ref="K1043:M1043"/>
    <mergeCell ref="O1043:S1043"/>
    <mergeCell ref="T1043:Z1043"/>
    <mergeCell ref="F1044:G1044"/>
    <mergeCell ref="K1044:M1044"/>
    <mergeCell ref="O1044:S1044"/>
    <mergeCell ref="T1044:Z1044"/>
    <mergeCell ref="F1053:G1053"/>
    <mergeCell ref="K1053:M1053"/>
    <mergeCell ref="O1053:S1053"/>
    <mergeCell ref="T1053:Z1053"/>
    <mergeCell ref="F1054:G1054"/>
    <mergeCell ref="K1054:M1054"/>
    <mergeCell ref="O1054:S1054"/>
    <mergeCell ref="T1054:Z1054"/>
    <mergeCell ref="F1051:G1051"/>
    <mergeCell ref="K1051:M1051"/>
    <mergeCell ref="O1051:S1051"/>
    <mergeCell ref="T1051:Z1051"/>
    <mergeCell ref="F1052:G1052"/>
    <mergeCell ref="K1052:M1052"/>
    <mergeCell ref="O1052:S1052"/>
    <mergeCell ref="T1052:Z1052"/>
    <mergeCell ref="F1049:G1049"/>
    <mergeCell ref="K1049:M1049"/>
    <mergeCell ref="O1049:S1049"/>
    <mergeCell ref="T1049:Z1049"/>
    <mergeCell ref="F1050:G1050"/>
    <mergeCell ref="K1050:M1050"/>
    <mergeCell ref="O1050:S1050"/>
    <mergeCell ref="T1050:Z1050"/>
    <mergeCell ref="F1059:G1059"/>
    <mergeCell ref="K1059:M1059"/>
    <mergeCell ref="O1059:S1059"/>
    <mergeCell ref="T1059:Z1059"/>
    <mergeCell ref="F1060:G1060"/>
    <mergeCell ref="K1060:M1060"/>
    <mergeCell ref="O1060:S1060"/>
    <mergeCell ref="T1060:Z1060"/>
    <mergeCell ref="F1057:G1057"/>
    <mergeCell ref="K1057:M1057"/>
    <mergeCell ref="O1057:S1057"/>
    <mergeCell ref="T1057:Z1057"/>
    <mergeCell ref="F1058:G1058"/>
    <mergeCell ref="K1058:M1058"/>
    <mergeCell ref="O1058:S1058"/>
    <mergeCell ref="T1058:Z1058"/>
    <mergeCell ref="F1055:G1055"/>
    <mergeCell ref="K1055:M1055"/>
    <mergeCell ref="O1055:S1055"/>
    <mergeCell ref="T1055:Z1055"/>
    <mergeCell ref="F1056:G1056"/>
    <mergeCell ref="K1056:M1056"/>
    <mergeCell ref="O1056:S1056"/>
    <mergeCell ref="T1056:Z1056"/>
    <mergeCell ref="F1065:G1065"/>
    <mergeCell ref="K1065:M1065"/>
    <mergeCell ref="O1065:S1065"/>
    <mergeCell ref="T1065:Z1065"/>
    <mergeCell ref="F1066:G1066"/>
    <mergeCell ref="K1066:M1066"/>
    <mergeCell ref="O1066:S1066"/>
    <mergeCell ref="T1066:Z1066"/>
    <mergeCell ref="F1063:G1063"/>
    <mergeCell ref="K1063:M1063"/>
    <mergeCell ref="O1063:S1063"/>
    <mergeCell ref="T1063:Z1063"/>
    <mergeCell ref="F1064:G1064"/>
    <mergeCell ref="K1064:M1064"/>
    <mergeCell ref="O1064:S1064"/>
    <mergeCell ref="T1064:Z1064"/>
    <mergeCell ref="F1061:G1061"/>
    <mergeCell ref="K1061:M1061"/>
    <mergeCell ref="O1061:S1061"/>
    <mergeCell ref="T1061:Z1061"/>
    <mergeCell ref="F1062:G1062"/>
    <mergeCell ref="K1062:M1062"/>
    <mergeCell ref="O1062:S1062"/>
    <mergeCell ref="T1062:Z1062"/>
    <mergeCell ref="F1071:G1071"/>
    <mergeCell ref="K1071:M1071"/>
    <mergeCell ref="O1071:S1071"/>
    <mergeCell ref="T1071:Z1071"/>
    <mergeCell ref="F1072:G1072"/>
    <mergeCell ref="K1072:M1072"/>
    <mergeCell ref="O1072:S1072"/>
    <mergeCell ref="T1072:Z1072"/>
    <mergeCell ref="F1069:G1069"/>
    <mergeCell ref="K1069:M1069"/>
    <mergeCell ref="O1069:S1069"/>
    <mergeCell ref="T1069:Z1069"/>
    <mergeCell ref="F1070:G1070"/>
    <mergeCell ref="K1070:M1070"/>
    <mergeCell ref="O1070:S1070"/>
    <mergeCell ref="T1070:Z1070"/>
    <mergeCell ref="F1067:G1067"/>
    <mergeCell ref="K1067:M1067"/>
    <mergeCell ref="O1067:S1067"/>
    <mergeCell ref="T1067:Z1067"/>
    <mergeCell ref="F1068:G1068"/>
    <mergeCell ref="K1068:M1068"/>
    <mergeCell ref="O1068:S1068"/>
    <mergeCell ref="T1068:Z1068"/>
    <mergeCell ref="F1077:G1077"/>
    <mergeCell ref="K1077:M1077"/>
    <mergeCell ref="O1077:S1077"/>
    <mergeCell ref="T1077:Z1077"/>
    <mergeCell ref="F1078:G1078"/>
    <mergeCell ref="K1078:M1078"/>
    <mergeCell ref="O1078:S1078"/>
    <mergeCell ref="T1078:Z1078"/>
    <mergeCell ref="F1075:G1075"/>
    <mergeCell ref="K1075:M1075"/>
    <mergeCell ref="O1075:S1075"/>
    <mergeCell ref="T1075:Z1075"/>
    <mergeCell ref="F1076:G1076"/>
    <mergeCell ref="K1076:M1076"/>
    <mergeCell ref="O1076:S1076"/>
    <mergeCell ref="T1076:Z1076"/>
    <mergeCell ref="F1073:G1073"/>
    <mergeCell ref="K1073:M1073"/>
    <mergeCell ref="O1073:S1073"/>
    <mergeCell ref="T1073:Z1073"/>
    <mergeCell ref="F1074:G1074"/>
    <mergeCell ref="K1074:M1074"/>
    <mergeCell ref="O1074:S1074"/>
    <mergeCell ref="T1074:Z1074"/>
    <mergeCell ref="F1083:G1083"/>
    <mergeCell ref="K1083:M1083"/>
    <mergeCell ref="O1083:S1083"/>
    <mergeCell ref="T1083:Z1083"/>
    <mergeCell ref="F1084:G1084"/>
    <mergeCell ref="K1084:M1084"/>
    <mergeCell ref="O1084:S1084"/>
    <mergeCell ref="T1084:Z1084"/>
    <mergeCell ref="F1081:G1081"/>
    <mergeCell ref="K1081:M1081"/>
    <mergeCell ref="O1081:S1081"/>
    <mergeCell ref="T1081:Z1081"/>
    <mergeCell ref="F1082:G1082"/>
    <mergeCell ref="K1082:M1082"/>
    <mergeCell ref="O1082:S1082"/>
    <mergeCell ref="T1082:Z1082"/>
    <mergeCell ref="F1079:G1079"/>
    <mergeCell ref="K1079:M1079"/>
    <mergeCell ref="O1079:S1079"/>
    <mergeCell ref="T1079:Z1079"/>
    <mergeCell ref="F1080:G1080"/>
    <mergeCell ref="K1080:M1080"/>
    <mergeCell ref="O1080:S1080"/>
    <mergeCell ref="T1080:Z1080"/>
    <mergeCell ref="F1093:G1093"/>
    <mergeCell ref="K1093:M1093"/>
    <mergeCell ref="O1093:S1093"/>
    <mergeCell ref="T1093:Z1093"/>
    <mergeCell ref="P1095:R1096"/>
    <mergeCell ref="F1098:G1098"/>
    <mergeCell ref="K1098:M1098"/>
    <mergeCell ref="O1098:S1098"/>
    <mergeCell ref="T1098:Z1098"/>
    <mergeCell ref="F1087:G1087"/>
    <mergeCell ref="K1087:M1087"/>
    <mergeCell ref="O1087:S1087"/>
    <mergeCell ref="T1087:Z1087"/>
    <mergeCell ref="V1089:Y1090"/>
    <mergeCell ref="P1090:R1091"/>
    <mergeCell ref="F1085:G1085"/>
    <mergeCell ref="K1085:M1085"/>
    <mergeCell ref="O1085:S1085"/>
    <mergeCell ref="T1085:Z1085"/>
    <mergeCell ref="F1086:G1086"/>
    <mergeCell ref="K1086:M1086"/>
    <mergeCell ref="O1086:S1086"/>
    <mergeCell ref="T1086:Z1086"/>
    <mergeCell ref="F1103:G1103"/>
    <mergeCell ref="K1103:M1103"/>
    <mergeCell ref="O1103:S1103"/>
    <mergeCell ref="T1103:Z1103"/>
    <mergeCell ref="F1104:G1104"/>
    <mergeCell ref="K1104:M1104"/>
    <mergeCell ref="O1104:S1104"/>
    <mergeCell ref="T1104:Z1104"/>
    <mergeCell ref="F1101:G1101"/>
    <mergeCell ref="K1101:M1101"/>
    <mergeCell ref="O1101:S1101"/>
    <mergeCell ref="T1101:Z1101"/>
    <mergeCell ref="F1102:G1102"/>
    <mergeCell ref="K1102:M1102"/>
    <mergeCell ref="O1102:S1102"/>
    <mergeCell ref="T1102:Z1102"/>
    <mergeCell ref="F1099:G1099"/>
    <mergeCell ref="K1099:M1099"/>
    <mergeCell ref="O1099:S1099"/>
    <mergeCell ref="T1099:Z1099"/>
    <mergeCell ref="F1100:G1100"/>
    <mergeCell ref="K1100:M1100"/>
    <mergeCell ref="O1100:S1100"/>
    <mergeCell ref="T1100:Z1100"/>
    <mergeCell ref="F1109:G1109"/>
    <mergeCell ref="K1109:M1109"/>
    <mergeCell ref="O1109:S1109"/>
    <mergeCell ref="T1109:Z1109"/>
    <mergeCell ref="F1110:G1110"/>
    <mergeCell ref="K1110:M1110"/>
    <mergeCell ref="O1110:S1110"/>
    <mergeCell ref="T1110:Z1110"/>
    <mergeCell ref="F1107:G1107"/>
    <mergeCell ref="K1107:M1107"/>
    <mergeCell ref="O1107:S1107"/>
    <mergeCell ref="T1107:Z1107"/>
    <mergeCell ref="F1108:G1108"/>
    <mergeCell ref="K1108:M1108"/>
    <mergeCell ref="O1108:S1108"/>
    <mergeCell ref="T1108:Z1108"/>
    <mergeCell ref="F1105:G1105"/>
    <mergeCell ref="K1105:M1105"/>
    <mergeCell ref="O1105:S1105"/>
    <mergeCell ref="T1105:Z1105"/>
    <mergeCell ref="F1106:G1106"/>
    <mergeCell ref="K1106:M1106"/>
    <mergeCell ref="O1106:S1106"/>
    <mergeCell ref="T1106:Z1106"/>
    <mergeCell ref="F1115:G1115"/>
    <mergeCell ref="K1115:M1115"/>
    <mergeCell ref="O1115:S1115"/>
    <mergeCell ref="T1115:Z1115"/>
    <mergeCell ref="F1116:G1116"/>
    <mergeCell ref="K1116:M1116"/>
    <mergeCell ref="O1116:S1116"/>
    <mergeCell ref="T1116:Z1116"/>
    <mergeCell ref="F1113:G1113"/>
    <mergeCell ref="K1113:M1113"/>
    <mergeCell ref="O1113:S1113"/>
    <mergeCell ref="T1113:Z1113"/>
    <mergeCell ref="F1114:G1114"/>
    <mergeCell ref="K1114:M1114"/>
    <mergeCell ref="O1114:S1114"/>
    <mergeCell ref="T1114:Z1114"/>
    <mergeCell ref="F1111:G1111"/>
    <mergeCell ref="K1111:M1111"/>
    <mergeCell ref="O1111:S1111"/>
    <mergeCell ref="T1111:Z1111"/>
    <mergeCell ref="F1112:G1112"/>
    <mergeCell ref="K1112:M1112"/>
    <mergeCell ref="O1112:S1112"/>
    <mergeCell ref="T1112:Z1112"/>
    <mergeCell ref="F1121:G1121"/>
    <mergeCell ref="K1121:M1121"/>
    <mergeCell ref="O1121:S1121"/>
    <mergeCell ref="T1121:Z1121"/>
    <mergeCell ref="F1122:G1122"/>
    <mergeCell ref="K1122:M1122"/>
    <mergeCell ref="O1122:S1122"/>
    <mergeCell ref="T1122:Z1122"/>
    <mergeCell ref="F1119:G1119"/>
    <mergeCell ref="K1119:M1119"/>
    <mergeCell ref="O1119:S1119"/>
    <mergeCell ref="T1119:Z1119"/>
    <mergeCell ref="F1120:G1120"/>
    <mergeCell ref="K1120:M1120"/>
    <mergeCell ref="O1120:S1120"/>
    <mergeCell ref="T1120:Z1120"/>
    <mergeCell ref="F1117:G1117"/>
    <mergeCell ref="K1117:M1117"/>
    <mergeCell ref="O1117:S1117"/>
    <mergeCell ref="T1117:Z1117"/>
    <mergeCell ref="F1118:G1118"/>
    <mergeCell ref="K1118:M1118"/>
    <mergeCell ref="O1118:S1118"/>
    <mergeCell ref="T1118:Z1118"/>
    <mergeCell ref="F1127:G1127"/>
    <mergeCell ref="K1127:M1127"/>
    <mergeCell ref="O1127:S1127"/>
    <mergeCell ref="T1127:Z1127"/>
    <mergeCell ref="F1128:G1128"/>
    <mergeCell ref="K1128:M1128"/>
    <mergeCell ref="O1128:S1128"/>
    <mergeCell ref="T1128:Z1128"/>
    <mergeCell ref="F1125:G1125"/>
    <mergeCell ref="K1125:M1125"/>
    <mergeCell ref="O1125:S1125"/>
    <mergeCell ref="T1125:Z1125"/>
    <mergeCell ref="F1126:G1126"/>
    <mergeCell ref="K1126:M1126"/>
    <mergeCell ref="O1126:S1126"/>
    <mergeCell ref="T1126:Z1126"/>
    <mergeCell ref="F1123:G1123"/>
    <mergeCell ref="K1123:M1123"/>
    <mergeCell ref="O1123:S1123"/>
    <mergeCell ref="T1123:Z1123"/>
    <mergeCell ref="F1124:G1124"/>
    <mergeCell ref="K1124:M1124"/>
    <mergeCell ref="O1124:S1124"/>
    <mergeCell ref="T1124:Z1124"/>
    <mergeCell ref="F1133:G1133"/>
    <mergeCell ref="K1133:M1133"/>
    <mergeCell ref="O1133:S1133"/>
    <mergeCell ref="T1133:Z1133"/>
    <mergeCell ref="F1134:G1134"/>
    <mergeCell ref="K1134:M1134"/>
    <mergeCell ref="O1134:S1134"/>
    <mergeCell ref="T1134:Z1134"/>
    <mergeCell ref="F1131:G1131"/>
    <mergeCell ref="K1131:M1131"/>
    <mergeCell ref="O1131:S1131"/>
    <mergeCell ref="T1131:Z1131"/>
    <mergeCell ref="F1132:G1132"/>
    <mergeCell ref="K1132:M1132"/>
    <mergeCell ref="O1132:S1132"/>
    <mergeCell ref="T1132:Z1132"/>
    <mergeCell ref="F1129:G1129"/>
    <mergeCell ref="K1129:M1129"/>
    <mergeCell ref="O1129:S1129"/>
    <mergeCell ref="T1129:Z1129"/>
    <mergeCell ref="F1130:G1130"/>
    <mergeCell ref="K1130:M1130"/>
    <mergeCell ref="O1130:S1130"/>
    <mergeCell ref="T1130:Z1130"/>
    <mergeCell ref="F1139:G1139"/>
    <mergeCell ref="K1139:M1139"/>
    <mergeCell ref="O1139:S1139"/>
    <mergeCell ref="T1139:Z1139"/>
    <mergeCell ref="F1140:G1140"/>
    <mergeCell ref="K1140:M1140"/>
    <mergeCell ref="O1140:S1140"/>
    <mergeCell ref="T1140:Z1140"/>
    <mergeCell ref="F1137:G1137"/>
    <mergeCell ref="K1137:M1137"/>
    <mergeCell ref="O1137:S1137"/>
    <mergeCell ref="T1137:Z1137"/>
    <mergeCell ref="F1138:G1138"/>
    <mergeCell ref="K1138:M1138"/>
    <mergeCell ref="O1138:S1138"/>
    <mergeCell ref="T1138:Z1138"/>
    <mergeCell ref="F1135:G1135"/>
    <mergeCell ref="K1135:M1135"/>
    <mergeCell ref="O1135:S1135"/>
    <mergeCell ref="T1135:Z1135"/>
    <mergeCell ref="F1136:G1136"/>
    <mergeCell ref="K1136:M1136"/>
    <mergeCell ref="O1136:S1136"/>
    <mergeCell ref="T1136:Z1136"/>
    <mergeCell ref="F1145:G1145"/>
    <mergeCell ref="K1145:M1145"/>
    <mergeCell ref="O1145:S1145"/>
    <mergeCell ref="T1145:Z1145"/>
    <mergeCell ref="F1146:G1146"/>
    <mergeCell ref="K1146:M1146"/>
    <mergeCell ref="O1146:S1146"/>
    <mergeCell ref="T1146:Z1146"/>
    <mergeCell ref="F1143:G1143"/>
    <mergeCell ref="K1143:M1143"/>
    <mergeCell ref="O1143:S1143"/>
    <mergeCell ref="T1143:Z1143"/>
    <mergeCell ref="F1144:G1144"/>
    <mergeCell ref="K1144:M1144"/>
    <mergeCell ref="O1144:S1144"/>
    <mergeCell ref="T1144:Z1144"/>
    <mergeCell ref="F1141:G1141"/>
    <mergeCell ref="K1141:M1141"/>
    <mergeCell ref="O1141:S1141"/>
    <mergeCell ref="T1141:Z1141"/>
    <mergeCell ref="F1142:G1142"/>
    <mergeCell ref="K1142:M1142"/>
    <mergeCell ref="O1142:S1142"/>
    <mergeCell ref="T1142:Z1142"/>
    <mergeCell ref="F1151:G1151"/>
    <mergeCell ref="K1151:M1151"/>
    <mergeCell ref="O1151:S1151"/>
    <mergeCell ref="T1151:Z1151"/>
    <mergeCell ref="F1152:G1152"/>
    <mergeCell ref="K1152:M1152"/>
    <mergeCell ref="O1152:S1152"/>
    <mergeCell ref="T1152:Z1152"/>
    <mergeCell ref="F1149:G1149"/>
    <mergeCell ref="K1149:M1149"/>
    <mergeCell ref="O1149:S1149"/>
    <mergeCell ref="T1149:Z1149"/>
    <mergeCell ref="F1150:G1150"/>
    <mergeCell ref="K1150:M1150"/>
    <mergeCell ref="O1150:S1150"/>
    <mergeCell ref="T1150:Z1150"/>
    <mergeCell ref="F1147:G1147"/>
    <mergeCell ref="K1147:M1147"/>
    <mergeCell ref="O1147:S1147"/>
    <mergeCell ref="T1147:Z1147"/>
    <mergeCell ref="F1148:G1148"/>
    <mergeCell ref="K1148:M1148"/>
    <mergeCell ref="O1148:S1148"/>
    <mergeCell ref="T1148:Z1148"/>
    <mergeCell ref="F1157:G1157"/>
    <mergeCell ref="K1157:M1157"/>
    <mergeCell ref="O1157:S1157"/>
    <mergeCell ref="T1157:Z1157"/>
    <mergeCell ref="F1158:G1158"/>
    <mergeCell ref="K1158:M1158"/>
    <mergeCell ref="O1158:S1158"/>
    <mergeCell ref="T1158:Z1158"/>
    <mergeCell ref="F1155:G1155"/>
    <mergeCell ref="K1155:M1155"/>
    <mergeCell ref="O1155:S1155"/>
    <mergeCell ref="T1155:Z1155"/>
    <mergeCell ref="F1156:G1156"/>
    <mergeCell ref="K1156:M1156"/>
    <mergeCell ref="O1156:S1156"/>
    <mergeCell ref="T1156:Z1156"/>
    <mergeCell ref="F1153:G1153"/>
    <mergeCell ref="K1153:M1153"/>
    <mergeCell ref="O1153:S1153"/>
    <mergeCell ref="T1153:Z1153"/>
    <mergeCell ref="F1154:G1154"/>
    <mergeCell ref="K1154:M1154"/>
    <mergeCell ref="O1154:S1154"/>
    <mergeCell ref="T1154:Z1154"/>
    <mergeCell ref="F1163:G1163"/>
    <mergeCell ref="K1163:M1163"/>
    <mergeCell ref="O1163:S1163"/>
    <mergeCell ref="T1163:Z1163"/>
    <mergeCell ref="F1164:G1164"/>
    <mergeCell ref="K1164:M1164"/>
    <mergeCell ref="O1164:S1164"/>
    <mergeCell ref="T1164:Z1164"/>
    <mergeCell ref="F1161:G1161"/>
    <mergeCell ref="K1161:M1161"/>
    <mergeCell ref="O1161:S1161"/>
    <mergeCell ref="T1161:Z1161"/>
    <mergeCell ref="F1162:G1162"/>
    <mergeCell ref="K1162:M1162"/>
    <mergeCell ref="O1162:S1162"/>
    <mergeCell ref="T1162:Z1162"/>
    <mergeCell ref="F1159:G1159"/>
    <mergeCell ref="K1159:M1159"/>
    <mergeCell ref="O1159:S1159"/>
    <mergeCell ref="T1159:Z1159"/>
    <mergeCell ref="F1160:G1160"/>
    <mergeCell ref="K1160:M1160"/>
    <mergeCell ref="O1160:S1160"/>
    <mergeCell ref="T1160:Z1160"/>
    <mergeCell ref="F1169:G1169"/>
    <mergeCell ref="K1169:M1169"/>
    <mergeCell ref="O1169:S1169"/>
    <mergeCell ref="T1169:Z1169"/>
    <mergeCell ref="F1170:G1170"/>
    <mergeCell ref="K1170:M1170"/>
    <mergeCell ref="O1170:S1170"/>
    <mergeCell ref="T1170:Z1170"/>
    <mergeCell ref="F1167:G1167"/>
    <mergeCell ref="K1167:M1167"/>
    <mergeCell ref="O1167:S1167"/>
    <mergeCell ref="T1167:Z1167"/>
    <mergeCell ref="F1168:G1168"/>
    <mergeCell ref="K1168:M1168"/>
    <mergeCell ref="O1168:S1168"/>
    <mergeCell ref="T1168:Z1168"/>
    <mergeCell ref="F1165:G1165"/>
    <mergeCell ref="K1165:M1165"/>
    <mergeCell ref="O1165:S1165"/>
    <mergeCell ref="T1165:Z1165"/>
    <mergeCell ref="F1166:G1166"/>
    <mergeCell ref="K1166:M1166"/>
    <mergeCell ref="O1166:S1166"/>
    <mergeCell ref="T1166:Z1166"/>
    <mergeCell ref="F1175:G1175"/>
    <mergeCell ref="K1175:M1175"/>
    <mergeCell ref="O1175:S1175"/>
    <mergeCell ref="T1175:Z1175"/>
    <mergeCell ref="F1176:G1176"/>
    <mergeCell ref="K1176:M1176"/>
    <mergeCell ref="O1176:S1176"/>
    <mergeCell ref="T1176:Z1176"/>
    <mergeCell ref="F1173:G1173"/>
    <mergeCell ref="K1173:M1173"/>
    <mergeCell ref="O1173:S1173"/>
    <mergeCell ref="T1173:Z1173"/>
    <mergeCell ref="F1174:G1174"/>
    <mergeCell ref="K1174:M1174"/>
    <mergeCell ref="O1174:S1174"/>
    <mergeCell ref="T1174:Z1174"/>
    <mergeCell ref="F1171:G1171"/>
    <mergeCell ref="K1171:M1171"/>
    <mergeCell ref="O1171:S1171"/>
    <mergeCell ref="T1171:Z1171"/>
    <mergeCell ref="F1172:G1172"/>
    <mergeCell ref="K1172:M1172"/>
    <mergeCell ref="O1172:S1172"/>
    <mergeCell ref="T1172:Z1172"/>
    <mergeCell ref="F1181:G1181"/>
    <mergeCell ref="K1181:M1181"/>
    <mergeCell ref="O1181:S1181"/>
    <mergeCell ref="T1181:Z1181"/>
    <mergeCell ref="F1182:G1182"/>
    <mergeCell ref="K1182:M1182"/>
    <mergeCell ref="O1182:S1182"/>
    <mergeCell ref="T1182:Z1182"/>
    <mergeCell ref="F1179:G1179"/>
    <mergeCell ref="K1179:M1179"/>
    <mergeCell ref="O1179:S1179"/>
    <mergeCell ref="T1179:Z1179"/>
    <mergeCell ref="F1180:G1180"/>
    <mergeCell ref="K1180:M1180"/>
    <mergeCell ref="O1180:S1180"/>
    <mergeCell ref="T1180:Z1180"/>
    <mergeCell ref="F1177:G1177"/>
    <mergeCell ref="K1177:M1177"/>
    <mergeCell ref="O1177:S1177"/>
    <mergeCell ref="T1177:Z1177"/>
    <mergeCell ref="F1178:G1178"/>
    <mergeCell ref="K1178:M1178"/>
    <mergeCell ref="O1178:S1178"/>
    <mergeCell ref="T1178:Z1178"/>
    <mergeCell ref="F1187:G1187"/>
    <mergeCell ref="K1187:M1187"/>
    <mergeCell ref="O1187:S1187"/>
    <mergeCell ref="T1187:Z1187"/>
    <mergeCell ref="F1188:G1188"/>
    <mergeCell ref="K1188:M1188"/>
    <mergeCell ref="O1188:S1188"/>
    <mergeCell ref="T1188:Z1188"/>
    <mergeCell ref="F1185:G1185"/>
    <mergeCell ref="K1185:M1185"/>
    <mergeCell ref="O1185:S1185"/>
    <mergeCell ref="T1185:Z1185"/>
    <mergeCell ref="F1186:G1186"/>
    <mergeCell ref="K1186:M1186"/>
    <mergeCell ref="O1186:S1186"/>
    <mergeCell ref="T1186:Z1186"/>
    <mergeCell ref="F1183:G1183"/>
    <mergeCell ref="K1183:M1183"/>
    <mergeCell ref="O1183:S1183"/>
    <mergeCell ref="T1183:Z1183"/>
    <mergeCell ref="F1184:G1184"/>
    <mergeCell ref="K1184:M1184"/>
    <mergeCell ref="O1184:S1184"/>
    <mergeCell ref="T1184:Z1184"/>
    <mergeCell ref="F1193:G1193"/>
    <mergeCell ref="K1193:M1193"/>
    <mergeCell ref="O1193:S1193"/>
    <mergeCell ref="T1193:Z1193"/>
    <mergeCell ref="F1194:G1194"/>
    <mergeCell ref="K1194:M1194"/>
    <mergeCell ref="O1194:S1194"/>
    <mergeCell ref="T1194:Z1194"/>
    <mergeCell ref="F1191:G1191"/>
    <mergeCell ref="K1191:M1191"/>
    <mergeCell ref="O1191:S1191"/>
    <mergeCell ref="T1191:Z1191"/>
    <mergeCell ref="F1192:G1192"/>
    <mergeCell ref="K1192:M1192"/>
    <mergeCell ref="O1192:S1192"/>
    <mergeCell ref="T1192:Z1192"/>
    <mergeCell ref="F1189:G1189"/>
    <mergeCell ref="K1189:M1189"/>
    <mergeCell ref="O1189:S1189"/>
    <mergeCell ref="T1189:Z1189"/>
    <mergeCell ref="F1190:G1190"/>
    <mergeCell ref="K1190:M1190"/>
    <mergeCell ref="O1190:S1190"/>
    <mergeCell ref="T1190:Z1190"/>
    <mergeCell ref="F1199:G1199"/>
    <mergeCell ref="K1199:M1199"/>
    <mergeCell ref="O1199:S1199"/>
    <mergeCell ref="T1199:Z1199"/>
    <mergeCell ref="F1200:G1200"/>
    <mergeCell ref="K1200:M1200"/>
    <mergeCell ref="O1200:S1200"/>
    <mergeCell ref="T1200:Z1200"/>
    <mergeCell ref="F1197:G1197"/>
    <mergeCell ref="K1197:M1197"/>
    <mergeCell ref="O1197:S1197"/>
    <mergeCell ref="T1197:Z1197"/>
    <mergeCell ref="F1198:G1198"/>
    <mergeCell ref="K1198:M1198"/>
    <mergeCell ref="O1198:S1198"/>
    <mergeCell ref="T1198:Z1198"/>
    <mergeCell ref="F1195:G1195"/>
    <mergeCell ref="K1195:M1195"/>
    <mergeCell ref="O1195:S1195"/>
    <mergeCell ref="T1195:Z1195"/>
    <mergeCell ref="F1196:G1196"/>
    <mergeCell ref="K1196:M1196"/>
    <mergeCell ref="O1196:S1196"/>
    <mergeCell ref="T1196:Z1196"/>
    <mergeCell ref="F1205:G1205"/>
    <mergeCell ref="K1205:M1205"/>
    <mergeCell ref="O1205:S1205"/>
    <mergeCell ref="T1205:Z1205"/>
    <mergeCell ref="F1206:G1206"/>
    <mergeCell ref="K1206:M1206"/>
    <mergeCell ref="O1206:S1206"/>
    <mergeCell ref="T1206:Z1206"/>
    <mergeCell ref="F1203:G1203"/>
    <mergeCell ref="K1203:M1203"/>
    <mergeCell ref="O1203:S1203"/>
    <mergeCell ref="T1203:Z1203"/>
    <mergeCell ref="F1204:G1204"/>
    <mergeCell ref="K1204:M1204"/>
    <mergeCell ref="O1204:S1204"/>
    <mergeCell ref="T1204:Z1204"/>
    <mergeCell ref="F1201:G1201"/>
    <mergeCell ref="K1201:M1201"/>
    <mergeCell ref="O1201:S1201"/>
    <mergeCell ref="T1201:Z1201"/>
    <mergeCell ref="F1202:G1202"/>
    <mergeCell ref="K1202:M1202"/>
    <mergeCell ref="O1202:S1202"/>
    <mergeCell ref="T1202:Z1202"/>
    <mergeCell ref="F1211:G1211"/>
    <mergeCell ref="K1211:M1211"/>
    <mergeCell ref="O1211:S1211"/>
    <mergeCell ref="T1211:Z1211"/>
    <mergeCell ref="F1212:G1212"/>
    <mergeCell ref="K1212:M1212"/>
    <mergeCell ref="O1212:S1212"/>
    <mergeCell ref="T1212:Z1212"/>
    <mergeCell ref="F1209:G1209"/>
    <mergeCell ref="K1209:M1209"/>
    <mergeCell ref="O1209:S1209"/>
    <mergeCell ref="T1209:Z1209"/>
    <mergeCell ref="F1210:G1210"/>
    <mergeCell ref="K1210:M1210"/>
    <mergeCell ref="O1210:S1210"/>
    <mergeCell ref="T1210:Z1210"/>
    <mergeCell ref="F1207:G1207"/>
    <mergeCell ref="K1207:M1207"/>
    <mergeCell ref="O1207:S1207"/>
    <mergeCell ref="T1207:Z1207"/>
    <mergeCell ref="F1208:G1208"/>
    <mergeCell ref="K1208:M1208"/>
    <mergeCell ref="O1208:S1208"/>
    <mergeCell ref="T1208:Z1208"/>
    <mergeCell ref="F1217:G1217"/>
    <mergeCell ref="K1217:M1217"/>
    <mergeCell ref="O1217:S1217"/>
    <mergeCell ref="T1217:Z1217"/>
    <mergeCell ref="F1218:G1218"/>
    <mergeCell ref="K1218:M1218"/>
    <mergeCell ref="O1218:S1218"/>
    <mergeCell ref="T1218:Z1218"/>
    <mergeCell ref="F1215:G1215"/>
    <mergeCell ref="K1215:M1215"/>
    <mergeCell ref="O1215:S1215"/>
    <mergeCell ref="T1215:Z1215"/>
    <mergeCell ref="F1216:G1216"/>
    <mergeCell ref="K1216:M1216"/>
    <mergeCell ref="O1216:S1216"/>
    <mergeCell ref="T1216:Z1216"/>
    <mergeCell ref="F1213:G1213"/>
    <mergeCell ref="K1213:M1213"/>
    <mergeCell ref="O1213:S1213"/>
    <mergeCell ref="T1213:Z1213"/>
    <mergeCell ref="F1214:G1214"/>
    <mergeCell ref="K1214:M1214"/>
    <mergeCell ref="O1214:S1214"/>
    <mergeCell ref="T1214:Z1214"/>
    <mergeCell ref="F1223:G1223"/>
    <mergeCell ref="K1223:M1223"/>
    <mergeCell ref="O1223:S1223"/>
    <mergeCell ref="T1223:Z1223"/>
    <mergeCell ref="F1224:G1224"/>
    <mergeCell ref="K1224:M1224"/>
    <mergeCell ref="O1224:S1224"/>
    <mergeCell ref="T1224:Z1224"/>
    <mergeCell ref="F1221:G1221"/>
    <mergeCell ref="K1221:M1221"/>
    <mergeCell ref="O1221:S1221"/>
    <mergeCell ref="T1221:Z1221"/>
    <mergeCell ref="F1222:G1222"/>
    <mergeCell ref="K1222:M1222"/>
    <mergeCell ref="O1222:S1222"/>
    <mergeCell ref="T1222:Z1222"/>
    <mergeCell ref="F1219:G1219"/>
    <mergeCell ref="K1219:M1219"/>
    <mergeCell ref="O1219:S1219"/>
    <mergeCell ref="T1219:Z1219"/>
    <mergeCell ref="F1220:G1220"/>
    <mergeCell ref="K1220:M1220"/>
    <mergeCell ref="O1220:S1220"/>
    <mergeCell ref="T1220:Z1220"/>
    <mergeCell ref="F1229:G1229"/>
    <mergeCell ref="K1229:M1229"/>
    <mergeCell ref="O1229:S1229"/>
    <mergeCell ref="T1229:Z1229"/>
    <mergeCell ref="F1230:G1230"/>
    <mergeCell ref="K1230:M1230"/>
    <mergeCell ref="O1230:S1230"/>
    <mergeCell ref="T1230:Z1230"/>
    <mergeCell ref="F1227:G1227"/>
    <mergeCell ref="K1227:M1227"/>
    <mergeCell ref="O1227:S1227"/>
    <mergeCell ref="T1227:Z1227"/>
    <mergeCell ref="F1228:G1228"/>
    <mergeCell ref="K1228:M1228"/>
    <mergeCell ref="O1228:S1228"/>
    <mergeCell ref="T1228:Z1228"/>
    <mergeCell ref="F1225:G1225"/>
    <mergeCell ref="K1225:M1225"/>
    <mergeCell ref="O1225:S1225"/>
    <mergeCell ref="T1225:Z1225"/>
    <mergeCell ref="F1226:G1226"/>
    <mergeCell ref="K1226:M1226"/>
    <mergeCell ref="O1226:S1226"/>
    <mergeCell ref="T1226:Z1226"/>
    <mergeCell ref="F1235:G1235"/>
    <mergeCell ref="K1235:M1235"/>
    <mergeCell ref="O1235:S1235"/>
    <mergeCell ref="T1235:Z1235"/>
    <mergeCell ref="F1236:G1236"/>
    <mergeCell ref="K1236:M1236"/>
    <mergeCell ref="O1236:S1236"/>
    <mergeCell ref="T1236:Z1236"/>
    <mergeCell ref="F1233:G1233"/>
    <mergeCell ref="K1233:M1233"/>
    <mergeCell ref="O1233:S1233"/>
    <mergeCell ref="T1233:Z1233"/>
    <mergeCell ref="F1234:G1234"/>
    <mergeCell ref="K1234:M1234"/>
    <mergeCell ref="O1234:S1234"/>
    <mergeCell ref="T1234:Z1234"/>
    <mergeCell ref="F1231:G1231"/>
    <mergeCell ref="K1231:M1231"/>
    <mergeCell ref="O1231:S1231"/>
    <mergeCell ref="T1231:Z1231"/>
    <mergeCell ref="F1232:G1232"/>
    <mergeCell ref="K1232:M1232"/>
    <mergeCell ref="O1232:S1232"/>
    <mergeCell ref="T1232:Z1232"/>
    <mergeCell ref="F1241:G1241"/>
    <mergeCell ref="K1241:M1241"/>
    <mergeCell ref="O1241:S1241"/>
    <mergeCell ref="T1241:Z1241"/>
    <mergeCell ref="F1242:G1242"/>
    <mergeCell ref="K1242:M1242"/>
    <mergeCell ref="O1242:S1242"/>
    <mergeCell ref="T1242:Z1242"/>
    <mergeCell ref="F1239:G1239"/>
    <mergeCell ref="K1239:M1239"/>
    <mergeCell ref="O1239:S1239"/>
    <mergeCell ref="T1239:Z1239"/>
    <mergeCell ref="F1240:G1240"/>
    <mergeCell ref="K1240:M1240"/>
    <mergeCell ref="O1240:S1240"/>
    <mergeCell ref="T1240:Z1240"/>
    <mergeCell ref="F1237:G1237"/>
    <mergeCell ref="K1237:M1237"/>
    <mergeCell ref="O1237:S1237"/>
    <mergeCell ref="T1237:Z1237"/>
    <mergeCell ref="F1238:G1238"/>
    <mergeCell ref="K1238:M1238"/>
    <mergeCell ref="O1238:S1238"/>
    <mergeCell ref="T1238:Z1238"/>
    <mergeCell ref="F1247:G1247"/>
    <mergeCell ref="K1247:M1247"/>
    <mergeCell ref="O1247:S1247"/>
    <mergeCell ref="T1247:Z1247"/>
    <mergeCell ref="F1248:G1248"/>
    <mergeCell ref="K1248:M1248"/>
    <mergeCell ref="O1248:S1248"/>
    <mergeCell ref="T1248:Z1248"/>
    <mergeCell ref="F1245:G1245"/>
    <mergeCell ref="K1245:M1245"/>
    <mergeCell ref="O1245:S1245"/>
    <mergeCell ref="T1245:Z1245"/>
    <mergeCell ref="F1246:G1246"/>
    <mergeCell ref="K1246:M1246"/>
    <mergeCell ref="O1246:S1246"/>
    <mergeCell ref="T1246:Z1246"/>
    <mergeCell ref="F1243:G1243"/>
    <mergeCell ref="K1243:M1243"/>
    <mergeCell ref="O1243:S1243"/>
    <mergeCell ref="T1243:Z1243"/>
    <mergeCell ref="F1244:G1244"/>
    <mergeCell ref="K1244:M1244"/>
    <mergeCell ref="O1244:S1244"/>
    <mergeCell ref="T1244:Z1244"/>
    <mergeCell ref="F1253:G1253"/>
    <mergeCell ref="K1253:M1253"/>
    <mergeCell ref="O1253:S1253"/>
    <mergeCell ref="T1253:Z1253"/>
    <mergeCell ref="F1254:G1254"/>
    <mergeCell ref="K1254:M1254"/>
    <mergeCell ref="O1254:S1254"/>
    <mergeCell ref="T1254:Z1254"/>
    <mergeCell ref="F1251:G1251"/>
    <mergeCell ref="K1251:M1251"/>
    <mergeCell ref="O1251:S1251"/>
    <mergeCell ref="T1251:Z1251"/>
    <mergeCell ref="F1252:G1252"/>
    <mergeCell ref="K1252:M1252"/>
    <mergeCell ref="O1252:S1252"/>
    <mergeCell ref="T1252:Z1252"/>
    <mergeCell ref="F1249:G1249"/>
    <mergeCell ref="K1249:M1249"/>
    <mergeCell ref="O1249:S1249"/>
    <mergeCell ref="T1249:Z1249"/>
    <mergeCell ref="F1250:G1250"/>
    <mergeCell ref="K1250:M1250"/>
    <mergeCell ref="O1250:S1250"/>
    <mergeCell ref="T1250:Z1250"/>
    <mergeCell ref="F1259:G1259"/>
    <mergeCell ref="K1259:M1259"/>
    <mergeCell ref="O1259:S1259"/>
    <mergeCell ref="T1259:Z1259"/>
    <mergeCell ref="F1260:G1260"/>
    <mergeCell ref="K1260:M1260"/>
    <mergeCell ref="O1260:S1260"/>
    <mergeCell ref="T1260:Z1260"/>
    <mergeCell ref="F1257:G1257"/>
    <mergeCell ref="K1257:M1257"/>
    <mergeCell ref="O1257:S1257"/>
    <mergeCell ref="T1257:Z1257"/>
    <mergeCell ref="F1258:G1258"/>
    <mergeCell ref="K1258:M1258"/>
    <mergeCell ref="O1258:S1258"/>
    <mergeCell ref="T1258:Z1258"/>
    <mergeCell ref="F1255:G1255"/>
    <mergeCell ref="K1255:M1255"/>
    <mergeCell ref="O1255:S1255"/>
    <mergeCell ref="T1255:Z1255"/>
    <mergeCell ref="F1256:G1256"/>
    <mergeCell ref="K1256:M1256"/>
    <mergeCell ref="O1256:S1256"/>
    <mergeCell ref="T1256:Z1256"/>
    <mergeCell ref="F1265:G1265"/>
    <mergeCell ref="K1265:M1265"/>
    <mergeCell ref="O1265:S1265"/>
    <mergeCell ref="T1265:Z1265"/>
    <mergeCell ref="F1266:G1266"/>
    <mergeCell ref="K1266:M1266"/>
    <mergeCell ref="O1266:S1266"/>
    <mergeCell ref="T1266:Z1266"/>
    <mergeCell ref="F1263:G1263"/>
    <mergeCell ref="K1263:M1263"/>
    <mergeCell ref="O1263:S1263"/>
    <mergeCell ref="T1263:Z1263"/>
    <mergeCell ref="F1264:G1264"/>
    <mergeCell ref="K1264:M1264"/>
    <mergeCell ref="O1264:S1264"/>
    <mergeCell ref="T1264:Z1264"/>
    <mergeCell ref="F1261:G1261"/>
    <mergeCell ref="K1261:M1261"/>
    <mergeCell ref="O1261:S1261"/>
    <mergeCell ref="T1261:Z1261"/>
    <mergeCell ref="F1262:G1262"/>
    <mergeCell ref="K1262:M1262"/>
    <mergeCell ref="O1262:S1262"/>
    <mergeCell ref="T1262:Z1262"/>
    <mergeCell ref="F1271:G1271"/>
    <mergeCell ref="K1271:M1271"/>
    <mergeCell ref="O1271:S1271"/>
    <mergeCell ref="T1271:Z1271"/>
    <mergeCell ref="F1272:G1272"/>
    <mergeCell ref="K1272:M1272"/>
    <mergeCell ref="O1272:S1272"/>
    <mergeCell ref="T1272:Z1272"/>
    <mergeCell ref="F1269:G1269"/>
    <mergeCell ref="K1269:M1269"/>
    <mergeCell ref="O1269:S1269"/>
    <mergeCell ref="T1269:Z1269"/>
    <mergeCell ref="F1270:G1270"/>
    <mergeCell ref="K1270:M1270"/>
    <mergeCell ref="O1270:S1270"/>
    <mergeCell ref="T1270:Z1270"/>
    <mergeCell ref="F1267:G1267"/>
    <mergeCell ref="K1267:M1267"/>
    <mergeCell ref="O1267:S1267"/>
    <mergeCell ref="T1267:Z1267"/>
    <mergeCell ref="F1268:G1268"/>
    <mergeCell ref="K1268:M1268"/>
    <mergeCell ref="O1268:S1268"/>
    <mergeCell ref="T1268:Z1268"/>
    <mergeCell ref="F1277:G1277"/>
    <mergeCell ref="K1277:M1277"/>
    <mergeCell ref="O1277:S1277"/>
    <mergeCell ref="T1277:Z1277"/>
    <mergeCell ref="F1278:G1278"/>
    <mergeCell ref="K1278:M1278"/>
    <mergeCell ref="O1278:S1278"/>
    <mergeCell ref="T1278:Z1278"/>
    <mergeCell ref="F1275:G1275"/>
    <mergeCell ref="K1275:M1275"/>
    <mergeCell ref="O1275:S1275"/>
    <mergeCell ref="T1275:Z1275"/>
    <mergeCell ref="F1276:G1276"/>
    <mergeCell ref="K1276:M1276"/>
    <mergeCell ref="O1276:S1276"/>
    <mergeCell ref="T1276:Z1276"/>
    <mergeCell ref="F1273:G1273"/>
    <mergeCell ref="K1273:M1273"/>
    <mergeCell ref="O1273:S1273"/>
    <mergeCell ref="T1273:Z1273"/>
    <mergeCell ref="F1274:G1274"/>
    <mergeCell ref="K1274:M1274"/>
    <mergeCell ref="O1274:S1274"/>
    <mergeCell ref="T1274:Z1274"/>
    <mergeCell ref="F1286:G1286"/>
    <mergeCell ref="K1286:M1286"/>
    <mergeCell ref="O1286:S1286"/>
    <mergeCell ref="T1286:Z1286"/>
    <mergeCell ref="F1287:G1287"/>
    <mergeCell ref="K1287:M1287"/>
    <mergeCell ref="O1287:S1287"/>
    <mergeCell ref="T1287:Z1287"/>
    <mergeCell ref="F1284:G1284"/>
    <mergeCell ref="K1284:M1284"/>
    <mergeCell ref="O1284:S1284"/>
    <mergeCell ref="T1284:Z1284"/>
    <mergeCell ref="F1285:G1285"/>
    <mergeCell ref="K1285:M1285"/>
    <mergeCell ref="O1285:S1285"/>
    <mergeCell ref="T1285:Z1285"/>
    <mergeCell ref="F1279:G1279"/>
    <mergeCell ref="K1279:M1279"/>
    <mergeCell ref="O1279:S1279"/>
    <mergeCell ref="T1279:Z1279"/>
    <mergeCell ref="P1281:R1282"/>
    <mergeCell ref="V1281:Y1281"/>
    <mergeCell ref="F1295:G1295"/>
    <mergeCell ref="K1295:M1295"/>
    <mergeCell ref="O1295:S1295"/>
    <mergeCell ref="T1295:Z1295"/>
    <mergeCell ref="F1296:G1296"/>
    <mergeCell ref="K1296:M1296"/>
    <mergeCell ref="O1296:S1296"/>
    <mergeCell ref="T1296:Z1296"/>
    <mergeCell ref="P1291:R1292"/>
    <mergeCell ref="X1291:Y1291"/>
    <mergeCell ref="F1294:G1294"/>
    <mergeCell ref="K1294:M1294"/>
    <mergeCell ref="O1294:S1294"/>
    <mergeCell ref="T1294:Z1294"/>
    <mergeCell ref="F1288:G1288"/>
    <mergeCell ref="K1288:M1288"/>
    <mergeCell ref="O1288:S1288"/>
    <mergeCell ref="T1288:Z1288"/>
    <mergeCell ref="F1289:G1289"/>
    <mergeCell ref="K1289:M1289"/>
    <mergeCell ref="O1289:S1289"/>
    <mergeCell ref="T1289:Z1289"/>
    <mergeCell ref="F1305:G1305"/>
    <mergeCell ref="K1305:M1305"/>
    <mergeCell ref="O1305:S1305"/>
    <mergeCell ref="T1305:Z1305"/>
    <mergeCell ref="F1306:G1306"/>
    <mergeCell ref="K1306:M1306"/>
    <mergeCell ref="O1306:S1306"/>
    <mergeCell ref="T1306:Z1306"/>
    <mergeCell ref="F1299:G1299"/>
    <mergeCell ref="K1299:M1299"/>
    <mergeCell ref="O1299:S1299"/>
    <mergeCell ref="T1299:Z1299"/>
    <mergeCell ref="Y1301:Y1302"/>
    <mergeCell ref="P1302:R1303"/>
    <mergeCell ref="F1297:G1297"/>
    <mergeCell ref="K1297:M1297"/>
    <mergeCell ref="O1297:S1297"/>
    <mergeCell ref="T1297:Z1297"/>
    <mergeCell ref="F1298:G1298"/>
    <mergeCell ref="K1298:M1298"/>
    <mergeCell ref="O1298:S1298"/>
    <mergeCell ref="T1298:Z1298"/>
    <mergeCell ref="F1311:G1311"/>
    <mergeCell ref="K1311:M1311"/>
    <mergeCell ref="O1311:S1311"/>
    <mergeCell ref="T1311:Z1311"/>
    <mergeCell ref="F1312:G1312"/>
    <mergeCell ref="K1312:M1312"/>
    <mergeCell ref="O1312:S1312"/>
    <mergeCell ref="T1312:Z1312"/>
    <mergeCell ref="F1309:G1309"/>
    <mergeCell ref="K1309:M1309"/>
    <mergeCell ref="O1309:S1309"/>
    <mergeCell ref="T1309:Z1309"/>
    <mergeCell ref="F1310:G1310"/>
    <mergeCell ref="K1310:M1310"/>
    <mergeCell ref="O1310:S1310"/>
    <mergeCell ref="T1310:Z1310"/>
    <mergeCell ref="F1307:G1307"/>
    <mergeCell ref="K1307:M1307"/>
    <mergeCell ref="O1307:S1307"/>
    <mergeCell ref="T1307:Z1307"/>
    <mergeCell ref="F1308:G1308"/>
    <mergeCell ref="K1308:M1308"/>
    <mergeCell ref="O1308:S1308"/>
    <mergeCell ref="T1308:Z1308"/>
    <mergeCell ref="F1317:G1317"/>
    <mergeCell ref="K1317:M1317"/>
    <mergeCell ref="O1317:S1317"/>
    <mergeCell ref="T1317:Z1317"/>
    <mergeCell ref="F1318:G1318"/>
    <mergeCell ref="K1318:M1318"/>
    <mergeCell ref="O1318:S1318"/>
    <mergeCell ref="T1318:Z1318"/>
    <mergeCell ref="F1315:G1315"/>
    <mergeCell ref="K1315:M1315"/>
    <mergeCell ref="O1315:S1315"/>
    <mergeCell ref="T1315:Z1315"/>
    <mergeCell ref="F1316:G1316"/>
    <mergeCell ref="K1316:M1316"/>
    <mergeCell ref="O1316:S1316"/>
    <mergeCell ref="T1316:Z1316"/>
    <mergeCell ref="F1313:G1313"/>
    <mergeCell ref="K1313:M1313"/>
    <mergeCell ref="O1313:S1313"/>
    <mergeCell ref="T1313:Z1313"/>
    <mergeCell ref="F1314:G1314"/>
    <mergeCell ref="K1314:M1314"/>
    <mergeCell ref="O1314:S1314"/>
    <mergeCell ref="T1314:Z1314"/>
    <mergeCell ref="F1323:G1323"/>
    <mergeCell ref="K1323:M1323"/>
    <mergeCell ref="O1323:S1323"/>
    <mergeCell ref="T1323:Z1323"/>
    <mergeCell ref="F1324:G1324"/>
    <mergeCell ref="K1324:M1324"/>
    <mergeCell ref="O1324:S1324"/>
    <mergeCell ref="T1324:Z1324"/>
    <mergeCell ref="F1321:G1321"/>
    <mergeCell ref="K1321:M1321"/>
    <mergeCell ref="O1321:S1321"/>
    <mergeCell ref="T1321:Z1321"/>
    <mergeCell ref="F1322:G1322"/>
    <mergeCell ref="K1322:M1322"/>
    <mergeCell ref="O1322:S1322"/>
    <mergeCell ref="T1322:Z1322"/>
    <mergeCell ref="F1319:G1319"/>
    <mergeCell ref="K1319:M1319"/>
    <mergeCell ref="O1319:S1319"/>
    <mergeCell ref="T1319:Z1319"/>
    <mergeCell ref="F1320:G1320"/>
    <mergeCell ref="K1320:M1320"/>
    <mergeCell ref="O1320:S1320"/>
    <mergeCell ref="T1320:Z1320"/>
    <mergeCell ref="F1329:G1329"/>
    <mergeCell ref="K1329:M1329"/>
    <mergeCell ref="O1329:S1329"/>
    <mergeCell ref="T1329:Z1329"/>
    <mergeCell ref="F1330:G1330"/>
    <mergeCell ref="K1330:M1330"/>
    <mergeCell ref="O1330:S1330"/>
    <mergeCell ref="T1330:Z1330"/>
    <mergeCell ref="F1327:G1327"/>
    <mergeCell ref="K1327:M1327"/>
    <mergeCell ref="O1327:S1327"/>
    <mergeCell ref="T1327:Z1327"/>
    <mergeCell ref="F1328:G1328"/>
    <mergeCell ref="K1328:M1328"/>
    <mergeCell ref="O1328:S1328"/>
    <mergeCell ref="T1328:Z1328"/>
    <mergeCell ref="F1325:G1325"/>
    <mergeCell ref="K1325:M1325"/>
    <mergeCell ref="O1325:S1325"/>
    <mergeCell ref="T1325:Z1325"/>
    <mergeCell ref="F1326:G1326"/>
    <mergeCell ref="K1326:M1326"/>
    <mergeCell ref="O1326:S1326"/>
    <mergeCell ref="T1326:Z1326"/>
    <mergeCell ref="F1339:G1339"/>
    <mergeCell ref="K1339:M1339"/>
    <mergeCell ref="O1339:S1339"/>
    <mergeCell ref="T1339:Z1339"/>
    <mergeCell ref="F1340:G1340"/>
    <mergeCell ref="K1340:M1340"/>
    <mergeCell ref="O1340:S1340"/>
    <mergeCell ref="T1340:Z1340"/>
    <mergeCell ref="F1337:G1337"/>
    <mergeCell ref="K1337:M1337"/>
    <mergeCell ref="O1337:S1337"/>
    <mergeCell ref="T1337:Z1337"/>
    <mergeCell ref="F1338:G1338"/>
    <mergeCell ref="K1338:M1338"/>
    <mergeCell ref="O1338:S1338"/>
    <mergeCell ref="T1338:Z1338"/>
    <mergeCell ref="W1332:Y1333"/>
    <mergeCell ref="P1333:R1334"/>
    <mergeCell ref="F1336:G1336"/>
    <mergeCell ref="K1336:M1336"/>
    <mergeCell ref="O1336:S1336"/>
    <mergeCell ref="T1336:Z1336"/>
    <mergeCell ref="F1348:G1348"/>
    <mergeCell ref="K1348:M1348"/>
    <mergeCell ref="O1348:S1348"/>
    <mergeCell ref="T1348:Z1348"/>
    <mergeCell ref="F1349:G1349"/>
    <mergeCell ref="K1349:M1349"/>
    <mergeCell ref="O1349:S1349"/>
    <mergeCell ref="T1349:Z1349"/>
    <mergeCell ref="F1343:G1343"/>
    <mergeCell ref="K1343:M1343"/>
    <mergeCell ref="O1343:S1343"/>
    <mergeCell ref="T1343:Z1343"/>
    <mergeCell ref="P1345:R1346"/>
    <mergeCell ref="X1345:Y1345"/>
    <mergeCell ref="F1341:G1341"/>
    <mergeCell ref="K1341:M1341"/>
    <mergeCell ref="O1341:S1341"/>
    <mergeCell ref="T1341:Z1341"/>
    <mergeCell ref="F1342:G1342"/>
    <mergeCell ref="K1342:M1342"/>
    <mergeCell ref="O1342:S1342"/>
    <mergeCell ref="T1342:Z1342"/>
    <mergeCell ref="F1354:G1354"/>
    <mergeCell ref="K1354:M1354"/>
    <mergeCell ref="O1354:S1354"/>
    <mergeCell ref="T1354:Z1354"/>
    <mergeCell ref="F1355:G1355"/>
    <mergeCell ref="K1355:M1355"/>
    <mergeCell ref="O1355:S1355"/>
    <mergeCell ref="T1355:Z1355"/>
    <mergeCell ref="F1352:G1352"/>
    <mergeCell ref="K1352:M1352"/>
    <mergeCell ref="O1352:S1352"/>
    <mergeCell ref="T1352:Z1352"/>
    <mergeCell ref="F1353:G1353"/>
    <mergeCell ref="K1353:M1353"/>
    <mergeCell ref="O1353:S1353"/>
    <mergeCell ref="T1353:Z1353"/>
    <mergeCell ref="F1350:G1350"/>
    <mergeCell ref="K1350:M1350"/>
    <mergeCell ref="O1350:S1350"/>
    <mergeCell ref="T1350:Z1350"/>
    <mergeCell ref="F1351:G1351"/>
    <mergeCell ref="K1351:M1351"/>
    <mergeCell ref="O1351:S1351"/>
    <mergeCell ref="T1351:Z1351"/>
    <mergeCell ref="F1360:G1360"/>
    <mergeCell ref="K1360:M1360"/>
    <mergeCell ref="O1360:S1360"/>
    <mergeCell ref="T1360:Z1360"/>
    <mergeCell ref="F1361:G1361"/>
    <mergeCell ref="K1361:M1361"/>
    <mergeCell ref="O1361:S1361"/>
    <mergeCell ref="T1361:Z1361"/>
    <mergeCell ref="F1358:G1358"/>
    <mergeCell ref="K1358:M1358"/>
    <mergeCell ref="O1358:S1358"/>
    <mergeCell ref="T1358:Z1358"/>
    <mergeCell ref="F1359:G1359"/>
    <mergeCell ref="K1359:M1359"/>
    <mergeCell ref="O1359:S1359"/>
    <mergeCell ref="T1359:Z1359"/>
    <mergeCell ref="F1356:G1356"/>
    <mergeCell ref="K1356:M1356"/>
    <mergeCell ref="O1356:S1356"/>
    <mergeCell ref="T1356:Z1356"/>
    <mergeCell ref="F1357:G1357"/>
    <mergeCell ref="K1357:M1357"/>
    <mergeCell ref="O1357:S1357"/>
    <mergeCell ref="T1357:Z1357"/>
    <mergeCell ref="F1366:G1366"/>
    <mergeCell ref="K1366:M1366"/>
    <mergeCell ref="O1366:S1366"/>
    <mergeCell ref="T1366:Z1366"/>
    <mergeCell ref="F1367:G1367"/>
    <mergeCell ref="K1367:M1367"/>
    <mergeCell ref="O1367:S1367"/>
    <mergeCell ref="T1367:Z1367"/>
    <mergeCell ref="F1364:G1364"/>
    <mergeCell ref="K1364:M1364"/>
    <mergeCell ref="O1364:S1364"/>
    <mergeCell ref="T1364:Z1364"/>
    <mergeCell ref="F1365:G1365"/>
    <mergeCell ref="K1365:M1365"/>
    <mergeCell ref="O1365:S1365"/>
    <mergeCell ref="T1365:Z1365"/>
    <mergeCell ref="F1362:G1362"/>
    <mergeCell ref="K1362:M1362"/>
    <mergeCell ref="O1362:S1362"/>
    <mergeCell ref="T1362:Z1362"/>
    <mergeCell ref="F1363:G1363"/>
    <mergeCell ref="K1363:M1363"/>
    <mergeCell ref="O1363:S1363"/>
    <mergeCell ref="T1363:Z1363"/>
    <mergeCell ref="F1372:G1372"/>
    <mergeCell ref="K1372:M1372"/>
    <mergeCell ref="O1372:S1372"/>
    <mergeCell ref="T1372:Z1372"/>
    <mergeCell ref="F1373:G1373"/>
    <mergeCell ref="K1373:M1373"/>
    <mergeCell ref="O1373:S1373"/>
    <mergeCell ref="T1373:Z1373"/>
    <mergeCell ref="F1370:G1370"/>
    <mergeCell ref="K1370:M1370"/>
    <mergeCell ref="O1370:S1370"/>
    <mergeCell ref="T1370:Z1370"/>
    <mergeCell ref="F1371:G1371"/>
    <mergeCell ref="K1371:M1371"/>
    <mergeCell ref="O1371:S1371"/>
    <mergeCell ref="T1371:Z1371"/>
    <mergeCell ref="F1368:G1368"/>
    <mergeCell ref="K1368:M1368"/>
    <mergeCell ref="O1368:S1368"/>
    <mergeCell ref="T1368:Z1368"/>
    <mergeCell ref="F1369:G1369"/>
    <mergeCell ref="K1369:M1369"/>
    <mergeCell ref="O1369:S1369"/>
    <mergeCell ref="T1369:Z1369"/>
    <mergeCell ref="P1379:R1380"/>
    <mergeCell ref="V1379:Y1379"/>
    <mergeCell ref="U1383:Y1384"/>
    <mergeCell ref="L1384:P1385"/>
    <mergeCell ref="F1387:G1387"/>
    <mergeCell ref="K1387:M1387"/>
    <mergeCell ref="O1387:S1387"/>
    <mergeCell ref="T1387:Z1387"/>
    <mergeCell ref="F1376:G1376"/>
    <mergeCell ref="K1376:M1376"/>
    <mergeCell ref="O1376:S1376"/>
    <mergeCell ref="T1376:Z1376"/>
    <mergeCell ref="F1377:G1377"/>
    <mergeCell ref="K1377:M1377"/>
    <mergeCell ref="O1377:S1377"/>
    <mergeCell ref="T1377:Z1377"/>
    <mergeCell ref="F1374:G1374"/>
    <mergeCell ref="K1374:M1374"/>
    <mergeCell ref="O1374:S1374"/>
    <mergeCell ref="T1374:Z1374"/>
    <mergeCell ref="F1375:G1375"/>
    <mergeCell ref="K1375:M1375"/>
    <mergeCell ref="O1375:S1375"/>
    <mergeCell ref="T1375:Z1375"/>
    <mergeCell ref="F1401:G1401"/>
    <mergeCell ref="K1401:M1401"/>
    <mergeCell ref="O1401:S1401"/>
    <mergeCell ref="T1401:Z1401"/>
    <mergeCell ref="F1402:G1402"/>
    <mergeCell ref="K1402:M1402"/>
    <mergeCell ref="O1402:S1402"/>
    <mergeCell ref="T1402:Z1402"/>
    <mergeCell ref="W1391:Y1392"/>
    <mergeCell ref="P1392:R1393"/>
    <mergeCell ref="W1396:Y1397"/>
    <mergeCell ref="L1397:P1398"/>
    <mergeCell ref="F1400:G1400"/>
    <mergeCell ref="K1400:M1400"/>
    <mergeCell ref="O1400:S1400"/>
    <mergeCell ref="T1400:Z1400"/>
    <mergeCell ref="F1388:G1388"/>
    <mergeCell ref="K1388:M1388"/>
    <mergeCell ref="O1388:S1388"/>
    <mergeCell ref="T1388:Z1388"/>
    <mergeCell ref="F1389:G1389"/>
    <mergeCell ref="K1389:M1389"/>
    <mergeCell ref="O1389:S1389"/>
    <mergeCell ref="T1389:Z1389"/>
    <mergeCell ref="F1407:G1407"/>
    <mergeCell ref="K1407:M1407"/>
    <mergeCell ref="O1407:S1407"/>
    <mergeCell ref="T1407:Z1407"/>
    <mergeCell ref="F1408:G1408"/>
    <mergeCell ref="K1408:M1408"/>
    <mergeCell ref="O1408:S1408"/>
    <mergeCell ref="T1408:Z1408"/>
    <mergeCell ref="F1405:G1405"/>
    <mergeCell ref="K1405:M1405"/>
    <mergeCell ref="O1405:S1405"/>
    <mergeCell ref="T1405:Z1405"/>
    <mergeCell ref="F1406:G1406"/>
    <mergeCell ref="K1406:M1406"/>
    <mergeCell ref="O1406:S1406"/>
    <mergeCell ref="T1406:Z1406"/>
    <mergeCell ref="F1403:G1403"/>
    <mergeCell ref="K1403:M1403"/>
    <mergeCell ref="O1403:S1403"/>
    <mergeCell ref="T1403:Z1403"/>
    <mergeCell ref="F1404:G1404"/>
    <mergeCell ref="K1404:M1404"/>
    <mergeCell ref="O1404:S1404"/>
    <mergeCell ref="T1404:Z1404"/>
    <mergeCell ref="F1413:G1413"/>
    <mergeCell ref="K1413:M1413"/>
    <mergeCell ref="O1413:S1413"/>
    <mergeCell ref="T1413:Z1413"/>
    <mergeCell ref="F1414:G1414"/>
    <mergeCell ref="K1414:M1414"/>
    <mergeCell ref="O1414:S1414"/>
    <mergeCell ref="T1414:Z1414"/>
    <mergeCell ref="F1411:G1411"/>
    <mergeCell ref="K1411:M1411"/>
    <mergeCell ref="O1411:S1411"/>
    <mergeCell ref="T1411:Z1411"/>
    <mergeCell ref="F1412:G1412"/>
    <mergeCell ref="K1412:M1412"/>
    <mergeCell ref="O1412:S1412"/>
    <mergeCell ref="T1412:Z1412"/>
    <mergeCell ref="F1409:G1409"/>
    <mergeCell ref="K1409:M1409"/>
    <mergeCell ref="O1409:S1409"/>
    <mergeCell ref="T1409:Z1409"/>
    <mergeCell ref="F1410:G1410"/>
    <mergeCell ref="K1410:M1410"/>
    <mergeCell ref="O1410:S1410"/>
    <mergeCell ref="T1410:Z1410"/>
    <mergeCell ref="F1419:G1419"/>
    <mergeCell ref="K1419:M1419"/>
    <mergeCell ref="O1419:S1419"/>
    <mergeCell ref="T1419:Z1419"/>
    <mergeCell ref="F1420:G1420"/>
    <mergeCell ref="K1420:M1420"/>
    <mergeCell ref="O1420:S1420"/>
    <mergeCell ref="T1420:Z1420"/>
    <mergeCell ref="F1417:G1417"/>
    <mergeCell ref="K1417:M1417"/>
    <mergeCell ref="O1417:S1417"/>
    <mergeCell ref="T1417:Z1417"/>
    <mergeCell ref="F1418:G1418"/>
    <mergeCell ref="K1418:M1418"/>
    <mergeCell ref="O1418:S1418"/>
    <mergeCell ref="T1418:Z1418"/>
    <mergeCell ref="F1415:G1415"/>
    <mergeCell ref="K1415:M1415"/>
    <mergeCell ref="O1415:S1415"/>
    <mergeCell ref="T1415:Z1415"/>
    <mergeCell ref="F1416:G1416"/>
    <mergeCell ref="K1416:M1416"/>
    <mergeCell ref="O1416:S1416"/>
    <mergeCell ref="T1416:Z1416"/>
    <mergeCell ref="F1425:G1425"/>
    <mergeCell ref="K1425:M1425"/>
    <mergeCell ref="O1425:S1425"/>
    <mergeCell ref="T1425:Z1425"/>
    <mergeCell ref="F1426:G1426"/>
    <mergeCell ref="K1426:M1426"/>
    <mergeCell ref="O1426:S1426"/>
    <mergeCell ref="T1426:Z1426"/>
    <mergeCell ref="F1423:G1423"/>
    <mergeCell ref="K1423:M1423"/>
    <mergeCell ref="O1423:S1423"/>
    <mergeCell ref="T1423:Z1423"/>
    <mergeCell ref="F1424:G1424"/>
    <mergeCell ref="K1424:M1424"/>
    <mergeCell ref="O1424:S1424"/>
    <mergeCell ref="T1424:Z1424"/>
    <mergeCell ref="F1421:G1421"/>
    <mergeCell ref="K1421:M1421"/>
    <mergeCell ref="O1421:S1421"/>
    <mergeCell ref="T1421:Z1421"/>
    <mergeCell ref="F1422:G1422"/>
    <mergeCell ref="K1422:M1422"/>
    <mergeCell ref="O1422:S1422"/>
    <mergeCell ref="T1422:Z1422"/>
    <mergeCell ref="F1431:G1431"/>
    <mergeCell ref="K1431:M1431"/>
    <mergeCell ref="O1431:S1431"/>
    <mergeCell ref="T1431:Z1431"/>
    <mergeCell ref="F1432:G1432"/>
    <mergeCell ref="K1432:M1432"/>
    <mergeCell ref="O1432:S1432"/>
    <mergeCell ref="T1432:Z1432"/>
    <mergeCell ref="F1429:G1429"/>
    <mergeCell ref="K1429:M1429"/>
    <mergeCell ref="O1429:S1429"/>
    <mergeCell ref="T1429:Z1429"/>
    <mergeCell ref="F1430:G1430"/>
    <mergeCell ref="K1430:M1430"/>
    <mergeCell ref="O1430:S1430"/>
    <mergeCell ref="T1430:Z1430"/>
    <mergeCell ref="F1427:G1427"/>
    <mergeCell ref="K1427:M1427"/>
    <mergeCell ref="O1427:S1427"/>
    <mergeCell ref="T1427:Z1427"/>
    <mergeCell ref="F1428:G1428"/>
    <mergeCell ref="K1428:M1428"/>
    <mergeCell ref="O1428:S1428"/>
    <mergeCell ref="T1428:Z1428"/>
    <mergeCell ref="F1437:G1437"/>
    <mergeCell ref="K1437:M1437"/>
    <mergeCell ref="O1437:S1437"/>
    <mergeCell ref="T1437:Z1437"/>
    <mergeCell ref="F1438:G1438"/>
    <mergeCell ref="K1438:M1438"/>
    <mergeCell ref="O1438:S1438"/>
    <mergeCell ref="T1438:Z1438"/>
    <mergeCell ref="F1435:G1435"/>
    <mergeCell ref="K1435:M1435"/>
    <mergeCell ref="O1435:S1435"/>
    <mergeCell ref="T1435:Z1435"/>
    <mergeCell ref="F1436:G1436"/>
    <mergeCell ref="K1436:M1436"/>
    <mergeCell ref="O1436:S1436"/>
    <mergeCell ref="T1436:Z1436"/>
    <mergeCell ref="F1433:G1433"/>
    <mergeCell ref="K1433:M1433"/>
    <mergeCell ref="O1433:S1433"/>
    <mergeCell ref="T1433:Z1433"/>
    <mergeCell ref="F1434:G1434"/>
    <mergeCell ref="K1434:M1434"/>
    <mergeCell ref="O1434:S1434"/>
    <mergeCell ref="T1434:Z1434"/>
    <mergeCell ref="F1443:G1443"/>
    <mergeCell ref="K1443:M1443"/>
    <mergeCell ref="O1443:S1443"/>
    <mergeCell ref="T1443:Z1443"/>
    <mergeCell ref="F1444:G1444"/>
    <mergeCell ref="K1444:M1444"/>
    <mergeCell ref="O1444:S1444"/>
    <mergeCell ref="T1444:Z1444"/>
    <mergeCell ref="F1441:G1441"/>
    <mergeCell ref="K1441:M1441"/>
    <mergeCell ref="O1441:S1441"/>
    <mergeCell ref="T1441:Z1441"/>
    <mergeCell ref="F1442:G1442"/>
    <mergeCell ref="K1442:M1442"/>
    <mergeCell ref="O1442:S1442"/>
    <mergeCell ref="T1442:Z1442"/>
    <mergeCell ref="F1439:G1439"/>
    <mergeCell ref="K1439:M1439"/>
    <mergeCell ref="O1439:S1439"/>
    <mergeCell ref="T1439:Z1439"/>
    <mergeCell ref="F1440:G1440"/>
    <mergeCell ref="K1440:M1440"/>
    <mergeCell ref="O1440:S1440"/>
    <mergeCell ref="T1440:Z1440"/>
    <mergeCell ref="F1449:G1449"/>
    <mergeCell ref="K1449:M1449"/>
    <mergeCell ref="O1449:S1449"/>
    <mergeCell ref="T1449:Z1449"/>
    <mergeCell ref="F1450:G1450"/>
    <mergeCell ref="K1450:M1450"/>
    <mergeCell ref="O1450:S1450"/>
    <mergeCell ref="T1450:Z1450"/>
    <mergeCell ref="F1447:G1447"/>
    <mergeCell ref="K1447:M1447"/>
    <mergeCell ref="O1447:S1447"/>
    <mergeCell ref="T1447:Z1447"/>
    <mergeCell ref="F1448:G1448"/>
    <mergeCell ref="K1448:M1448"/>
    <mergeCell ref="O1448:S1448"/>
    <mergeCell ref="T1448:Z1448"/>
    <mergeCell ref="F1445:G1445"/>
    <mergeCell ref="K1445:M1445"/>
    <mergeCell ref="O1445:S1445"/>
    <mergeCell ref="T1445:Z1445"/>
    <mergeCell ref="F1446:G1446"/>
    <mergeCell ref="K1446:M1446"/>
    <mergeCell ref="O1446:S1446"/>
    <mergeCell ref="T1446:Z1446"/>
    <mergeCell ref="F1455:G1455"/>
    <mergeCell ref="K1455:M1455"/>
    <mergeCell ref="O1455:S1455"/>
    <mergeCell ref="T1455:Z1455"/>
    <mergeCell ref="F1456:G1456"/>
    <mergeCell ref="K1456:M1456"/>
    <mergeCell ref="O1456:S1456"/>
    <mergeCell ref="T1456:Z1456"/>
    <mergeCell ref="F1453:G1453"/>
    <mergeCell ref="K1453:M1453"/>
    <mergeCell ref="O1453:S1453"/>
    <mergeCell ref="T1453:Z1453"/>
    <mergeCell ref="F1454:G1454"/>
    <mergeCell ref="K1454:M1454"/>
    <mergeCell ref="O1454:S1454"/>
    <mergeCell ref="T1454:Z1454"/>
    <mergeCell ref="F1451:G1451"/>
    <mergeCell ref="K1451:M1451"/>
    <mergeCell ref="O1451:S1451"/>
    <mergeCell ref="T1451:Z1451"/>
    <mergeCell ref="F1452:G1452"/>
    <mergeCell ref="K1452:M1452"/>
    <mergeCell ref="O1452:S1452"/>
    <mergeCell ref="T1452:Z1452"/>
    <mergeCell ref="F1461:G1461"/>
    <mergeCell ref="K1461:M1461"/>
    <mergeCell ref="O1461:S1461"/>
    <mergeCell ref="T1461:Z1461"/>
    <mergeCell ref="F1462:G1462"/>
    <mergeCell ref="K1462:M1462"/>
    <mergeCell ref="O1462:S1462"/>
    <mergeCell ref="T1462:Z1462"/>
    <mergeCell ref="F1459:G1459"/>
    <mergeCell ref="K1459:M1459"/>
    <mergeCell ref="O1459:S1459"/>
    <mergeCell ref="T1459:Z1459"/>
    <mergeCell ref="F1460:G1460"/>
    <mergeCell ref="K1460:M1460"/>
    <mergeCell ref="O1460:S1460"/>
    <mergeCell ref="T1460:Z1460"/>
    <mergeCell ref="F1457:G1457"/>
    <mergeCell ref="K1457:M1457"/>
    <mergeCell ref="O1457:S1457"/>
    <mergeCell ref="T1457:Z1457"/>
    <mergeCell ref="F1458:G1458"/>
    <mergeCell ref="K1458:M1458"/>
    <mergeCell ref="O1458:S1458"/>
    <mergeCell ref="T1458:Z1458"/>
    <mergeCell ref="F1467:G1467"/>
    <mergeCell ref="K1467:M1467"/>
    <mergeCell ref="O1467:S1467"/>
    <mergeCell ref="T1467:Z1467"/>
    <mergeCell ref="F1468:G1468"/>
    <mergeCell ref="K1468:M1468"/>
    <mergeCell ref="O1468:S1468"/>
    <mergeCell ref="T1468:Z1468"/>
    <mergeCell ref="F1465:G1465"/>
    <mergeCell ref="K1465:M1465"/>
    <mergeCell ref="O1465:S1465"/>
    <mergeCell ref="T1465:Z1465"/>
    <mergeCell ref="F1466:G1466"/>
    <mergeCell ref="K1466:M1466"/>
    <mergeCell ref="O1466:S1466"/>
    <mergeCell ref="T1466:Z1466"/>
    <mergeCell ref="F1463:G1463"/>
    <mergeCell ref="K1463:M1463"/>
    <mergeCell ref="O1463:S1463"/>
    <mergeCell ref="T1463:Z1463"/>
    <mergeCell ref="F1464:G1464"/>
    <mergeCell ref="K1464:M1464"/>
    <mergeCell ref="O1464:S1464"/>
    <mergeCell ref="T1464:Z1464"/>
    <mergeCell ref="F1473:G1473"/>
    <mergeCell ref="K1473:M1473"/>
    <mergeCell ref="O1473:S1473"/>
    <mergeCell ref="T1473:Z1473"/>
    <mergeCell ref="F1474:G1474"/>
    <mergeCell ref="K1474:M1474"/>
    <mergeCell ref="O1474:S1474"/>
    <mergeCell ref="T1474:Z1474"/>
    <mergeCell ref="F1471:G1471"/>
    <mergeCell ref="K1471:M1471"/>
    <mergeCell ref="O1471:S1471"/>
    <mergeCell ref="T1471:Z1471"/>
    <mergeCell ref="F1472:G1472"/>
    <mergeCell ref="K1472:M1472"/>
    <mergeCell ref="O1472:S1472"/>
    <mergeCell ref="T1472:Z1472"/>
    <mergeCell ref="F1469:G1469"/>
    <mergeCell ref="K1469:M1469"/>
    <mergeCell ref="O1469:S1469"/>
    <mergeCell ref="T1469:Z1469"/>
    <mergeCell ref="F1470:G1470"/>
    <mergeCell ref="K1470:M1470"/>
    <mergeCell ref="O1470:S1470"/>
    <mergeCell ref="T1470:Z1470"/>
    <mergeCell ref="F1479:G1479"/>
    <mergeCell ref="K1479:M1479"/>
    <mergeCell ref="O1479:S1479"/>
    <mergeCell ref="T1479:Z1479"/>
    <mergeCell ref="F1480:G1480"/>
    <mergeCell ref="K1480:M1480"/>
    <mergeCell ref="O1480:S1480"/>
    <mergeCell ref="T1480:Z1480"/>
    <mergeCell ref="F1477:G1477"/>
    <mergeCell ref="K1477:M1477"/>
    <mergeCell ref="O1477:S1477"/>
    <mergeCell ref="T1477:Z1477"/>
    <mergeCell ref="F1478:G1478"/>
    <mergeCell ref="K1478:M1478"/>
    <mergeCell ref="O1478:S1478"/>
    <mergeCell ref="T1478:Z1478"/>
    <mergeCell ref="F1475:G1475"/>
    <mergeCell ref="K1475:M1475"/>
    <mergeCell ref="O1475:S1475"/>
    <mergeCell ref="T1475:Z1475"/>
    <mergeCell ref="F1476:G1476"/>
    <mergeCell ref="K1476:M1476"/>
    <mergeCell ref="O1476:S1476"/>
    <mergeCell ref="T1476:Z1476"/>
    <mergeCell ref="F1485:G1485"/>
    <mergeCell ref="K1485:M1485"/>
    <mergeCell ref="O1485:S1485"/>
    <mergeCell ref="T1485:Z1485"/>
    <mergeCell ref="F1486:G1486"/>
    <mergeCell ref="K1486:M1486"/>
    <mergeCell ref="O1486:S1486"/>
    <mergeCell ref="T1486:Z1486"/>
    <mergeCell ref="F1483:G1483"/>
    <mergeCell ref="K1483:M1483"/>
    <mergeCell ref="O1483:S1483"/>
    <mergeCell ref="T1483:Z1483"/>
    <mergeCell ref="F1484:G1484"/>
    <mergeCell ref="K1484:M1484"/>
    <mergeCell ref="O1484:S1484"/>
    <mergeCell ref="T1484:Z1484"/>
    <mergeCell ref="F1481:G1481"/>
    <mergeCell ref="K1481:M1481"/>
    <mergeCell ref="O1481:S1481"/>
    <mergeCell ref="T1481:Z1481"/>
    <mergeCell ref="F1482:G1482"/>
    <mergeCell ref="K1482:M1482"/>
    <mergeCell ref="O1482:S1482"/>
    <mergeCell ref="T1482:Z1482"/>
    <mergeCell ref="F1491:G1491"/>
    <mergeCell ref="K1491:M1491"/>
    <mergeCell ref="O1491:S1491"/>
    <mergeCell ref="T1491:Z1491"/>
    <mergeCell ref="F1492:G1492"/>
    <mergeCell ref="K1492:M1492"/>
    <mergeCell ref="O1492:S1492"/>
    <mergeCell ref="T1492:Z1492"/>
    <mergeCell ref="F1489:G1489"/>
    <mergeCell ref="K1489:M1489"/>
    <mergeCell ref="O1489:S1489"/>
    <mergeCell ref="T1489:Z1489"/>
    <mergeCell ref="F1490:G1490"/>
    <mergeCell ref="K1490:M1490"/>
    <mergeCell ref="O1490:S1490"/>
    <mergeCell ref="T1490:Z1490"/>
    <mergeCell ref="F1487:G1487"/>
    <mergeCell ref="K1487:M1487"/>
    <mergeCell ref="O1487:S1487"/>
    <mergeCell ref="T1487:Z1487"/>
    <mergeCell ref="F1488:G1488"/>
    <mergeCell ref="K1488:M1488"/>
    <mergeCell ref="O1488:S1488"/>
    <mergeCell ref="T1488:Z1488"/>
    <mergeCell ref="F1497:G1497"/>
    <mergeCell ref="K1497:M1497"/>
    <mergeCell ref="O1497:S1497"/>
    <mergeCell ref="T1497:Z1497"/>
    <mergeCell ref="F1498:G1498"/>
    <mergeCell ref="K1498:M1498"/>
    <mergeCell ref="O1498:S1498"/>
    <mergeCell ref="T1498:Z1498"/>
    <mergeCell ref="F1495:G1495"/>
    <mergeCell ref="K1495:M1495"/>
    <mergeCell ref="O1495:S1495"/>
    <mergeCell ref="T1495:Z1495"/>
    <mergeCell ref="F1496:G1496"/>
    <mergeCell ref="K1496:M1496"/>
    <mergeCell ref="O1496:S1496"/>
    <mergeCell ref="T1496:Z1496"/>
    <mergeCell ref="F1493:G1493"/>
    <mergeCell ref="K1493:M1493"/>
    <mergeCell ref="O1493:S1493"/>
    <mergeCell ref="T1493:Z1493"/>
    <mergeCell ref="F1494:G1494"/>
    <mergeCell ref="K1494:M1494"/>
    <mergeCell ref="O1494:S1494"/>
    <mergeCell ref="T1494:Z1494"/>
    <mergeCell ref="F1503:G1503"/>
    <mergeCell ref="K1503:M1503"/>
    <mergeCell ref="O1503:S1503"/>
    <mergeCell ref="T1503:Z1503"/>
    <mergeCell ref="F1504:G1504"/>
    <mergeCell ref="K1504:M1504"/>
    <mergeCell ref="O1504:S1504"/>
    <mergeCell ref="T1504:Z1504"/>
    <mergeCell ref="F1501:G1501"/>
    <mergeCell ref="K1501:M1501"/>
    <mergeCell ref="O1501:S1501"/>
    <mergeCell ref="T1501:Z1501"/>
    <mergeCell ref="F1502:G1502"/>
    <mergeCell ref="K1502:M1502"/>
    <mergeCell ref="O1502:S1502"/>
    <mergeCell ref="T1502:Z1502"/>
    <mergeCell ref="F1499:G1499"/>
    <mergeCell ref="K1499:M1499"/>
    <mergeCell ref="O1499:S1499"/>
    <mergeCell ref="T1499:Z1499"/>
    <mergeCell ref="F1500:G1500"/>
    <mergeCell ref="K1500:M1500"/>
    <mergeCell ref="O1500:S1500"/>
    <mergeCell ref="T1500:Z1500"/>
    <mergeCell ref="F1509:G1509"/>
    <mergeCell ref="K1509:M1509"/>
    <mergeCell ref="O1509:S1509"/>
    <mergeCell ref="T1509:Z1509"/>
    <mergeCell ref="F1510:G1510"/>
    <mergeCell ref="K1510:M1510"/>
    <mergeCell ref="O1510:S1510"/>
    <mergeCell ref="T1510:Z1510"/>
    <mergeCell ref="F1507:G1507"/>
    <mergeCell ref="K1507:M1507"/>
    <mergeCell ref="O1507:S1507"/>
    <mergeCell ref="T1507:Z1507"/>
    <mergeCell ref="F1508:G1508"/>
    <mergeCell ref="K1508:M1508"/>
    <mergeCell ref="O1508:S1508"/>
    <mergeCell ref="T1508:Z1508"/>
    <mergeCell ref="F1505:G1505"/>
    <mergeCell ref="K1505:M1505"/>
    <mergeCell ref="O1505:S1505"/>
    <mergeCell ref="T1505:Z1505"/>
    <mergeCell ref="F1506:G1506"/>
    <mergeCell ref="K1506:M1506"/>
    <mergeCell ref="O1506:S1506"/>
    <mergeCell ref="T1506:Z1506"/>
    <mergeCell ref="F1515:G1515"/>
    <mergeCell ref="K1515:M1515"/>
    <mergeCell ref="O1515:S1515"/>
    <mergeCell ref="T1515:Z1515"/>
    <mergeCell ref="F1516:G1516"/>
    <mergeCell ref="K1516:M1516"/>
    <mergeCell ref="O1516:S1516"/>
    <mergeCell ref="T1516:Z1516"/>
    <mergeCell ref="F1513:G1513"/>
    <mergeCell ref="K1513:M1513"/>
    <mergeCell ref="O1513:S1513"/>
    <mergeCell ref="T1513:Z1513"/>
    <mergeCell ref="F1514:G1514"/>
    <mergeCell ref="K1514:M1514"/>
    <mergeCell ref="O1514:S1514"/>
    <mergeCell ref="T1514:Z1514"/>
    <mergeCell ref="F1511:G1511"/>
    <mergeCell ref="K1511:M1511"/>
    <mergeCell ref="O1511:S1511"/>
    <mergeCell ref="T1511:Z1511"/>
    <mergeCell ref="F1512:G1512"/>
    <mergeCell ref="K1512:M1512"/>
    <mergeCell ref="O1512:S1512"/>
    <mergeCell ref="T1512:Z1512"/>
    <mergeCell ref="F1521:G1521"/>
    <mergeCell ref="K1521:M1521"/>
    <mergeCell ref="O1521:S1521"/>
    <mergeCell ref="T1521:Z1521"/>
    <mergeCell ref="F1522:G1522"/>
    <mergeCell ref="K1522:M1522"/>
    <mergeCell ref="O1522:S1522"/>
    <mergeCell ref="T1522:Z1522"/>
    <mergeCell ref="F1519:G1519"/>
    <mergeCell ref="K1519:M1519"/>
    <mergeCell ref="O1519:S1519"/>
    <mergeCell ref="T1519:Z1519"/>
    <mergeCell ref="F1520:G1520"/>
    <mergeCell ref="K1520:M1520"/>
    <mergeCell ref="O1520:S1520"/>
    <mergeCell ref="T1520:Z1520"/>
    <mergeCell ref="F1517:G1517"/>
    <mergeCell ref="K1517:M1517"/>
    <mergeCell ref="O1517:S1517"/>
    <mergeCell ref="T1517:Z1517"/>
    <mergeCell ref="F1518:G1518"/>
    <mergeCell ref="K1518:M1518"/>
    <mergeCell ref="O1518:S1518"/>
    <mergeCell ref="T1518:Z1518"/>
    <mergeCell ref="F1527:G1527"/>
    <mergeCell ref="K1527:M1527"/>
    <mergeCell ref="O1527:S1527"/>
    <mergeCell ref="T1527:Z1527"/>
    <mergeCell ref="F1528:G1528"/>
    <mergeCell ref="K1528:M1528"/>
    <mergeCell ref="O1528:S1528"/>
    <mergeCell ref="T1528:Z1528"/>
    <mergeCell ref="F1525:G1525"/>
    <mergeCell ref="K1525:M1525"/>
    <mergeCell ref="O1525:S1525"/>
    <mergeCell ref="T1525:Z1525"/>
    <mergeCell ref="F1526:G1526"/>
    <mergeCell ref="K1526:M1526"/>
    <mergeCell ref="O1526:S1526"/>
    <mergeCell ref="T1526:Z1526"/>
    <mergeCell ref="F1523:G1523"/>
    <mergeCell ref="K1523:M1523"/>
    <mergeCell ref="O1523:S1523"/>
    <mergeCell ref="T1523:Z1523"/>
    <mergeCell ref="F1524:G1524"/>
    <mergeCell ref="K1524:M1524"/>
    <mergeCell ref="O1524:S1524"/>
    <mergeCell ref="T1524:Z1524"/>
    <mergeCell ref="F1533:G1533"/>
    <mergeCell ref="K1533:M1533"/>
    <mergeCell ref="O1533:S1533"/>
    <mergeCell ref="T1533:Z1533"/>
    <mergeCell ref="F1534:G1534"/>
    <mergeCell ref="K1534:M1534"/>
    <mergeCell ref="O1534:S1534"/>
    <mergeCell ref="T1534:Z1534"/>
    <mergeCell ref="F1531:G1531"/>
    <mergeCell ref="K1531:M1531"/>
    <mergeCell ref="O1531:S1531"/>
    <mergeCell ref="T1531:Z1531"/>
    <mergeCell ref="F1532:G1532"/>
    <mergeCell ref="K1532:M1532"/>
    <mergeCell ref="O1532:S1532"/>
    <mergeCell ref="T1532:Z1532"/>
    <mergeCell ref="F1529:G1529"/>
    <mergeCell ref="K1529:M1529"/>
    <mergeCell ref="O1529:S1529"/>
    <mergeCell ref="T1529:Z1529"/>
    <mergeCell ref="F1530:G1530"/>
    <mergeCell ref="K1530:M1530"/>
    <mergeCell ref="O1530:S1530"/>
    <mergeCell ref="T1530:Z1530"/>
    <mergeCell ref="F1539:G1539"/>
    <mergeCell ref="K1539:M1539"/>
    <mergeCell ref="O1539:S1539"/>
    <mergeCell ref="T1539:Z1539"/>
    <mergeCell ref="F1540:G1540"/>
    <mergeCell ref="K1540:M1540"/>
    <mergeCell ref="O1540:S1540"/>
    <mergeCell ref="T1540:Z1540"/>
    <mergeCell ref="F1537:G1537"/>
    <mergeCell ref="K1537:M1537"/>
    <mergeCell ref="O1537:S1537"/>
    <mergeCell ref="T1537:Z1537"/>
    <mergeCell ref="F1538:G1538"/>
    <mergeCell ref="K1538:M1538"/>
    <mergeCell ref="O1538:S1538"/>
    <mergeCell ref="T1538:Z1538"/>
    <mergeCell ref="F1535:G1535"/>
    <mergeCell ref="K1535:M1535"/>
    <mergeCell ref="O1535:S1535"/>
    <mergeCell ref="T1535:Z1535"/>
    <mergeCell ref="F1536:G1536"/>
    <mergeCell ref="K1536:M1536"/>
    <mergeCell ref="O1536:S1536"/>
    <mergeCell ref="T1536:Z1536"/>
    <mergeCell ref="F1545:G1545"/>
    <mergeCell ref="K1545:M1545"/>
    <mergeCell ref="O1545:S1545"/>
    <mergeCell ref="T1545:Z1545"/>
    <mergeCell ref="F1546:G1546"/>
    <mergeCell ref="K1546:M1546"/>
    <mergeCell ref="O1546:S1546"/>
    <mergeCell ref="T1546:Z1546"/>
    <mergeCell ref="F1543:G1543"/>
    <mergeCell ref="K1543:M1543"/>
    <mergeCell ref="O1543:S1543"/>
    <mergeCell ref="T1543:Z1543"/>
    <mergeCell ref="F1544:G1544"/>
    <mergeCell ref="K1544:M1544"/>
    <mergeCell ref="O1544:S1544"/>
    <mergeCell ref="T1544:Z1544"/>
    <mergeCell ref="F1541:G1541"/>
    <mergeCell ref="K1541:M1541"/>
    <mergeCell ref="O1541:S1541"/>
    <mergeCell ref="T1541:Z1541"/>
    <mergeCell ref="F1542:G1542"/>
    <mergeCell ref="K1542:M1542"/>
    <mergeCell ref="O1542:S1542"/>
    <mergeCell ref="T1542:Z1542"/>
    <mergeCell ref="F1551:G1551"/>
    <mergeCell ref="K1551:M1551"/>
    <mergeCell ref="O1551:S1551"/>
    <mergeCell ref="T1551:Z1551"/>
    <mergeCell ref="F1552:G1552"/>
    <mergeCell ref="K1552:M1552"/>
    <mergeCell ref="O1552:S1552"/>
    <mergeCell ref="T1552:Z1552"/>
    <mergeCell ref="F1549:G1549"/>
    <mergeCell ref="K1549:M1549"/>
    <mergeCell ref="O1549:S1549"/>
    <mergeCell ref="T1549:Z1549"/>
    <mergeCell ref="F1550:G1550"/>
    <mergeCell ref="K1550:M1550"/>
    <mergeCell ref="O1550:S1550"/>
    <mergeCell ref="T1550:Z1550"/>
    <mergeCell ref="F1547:G1547"/>
    <mergeCell ref="K1547:M1547"/>
    <mergeCell ref="O1547:S1547"/>
    <mergeCell ref="T1547:Z1547"/>
    <mergeCell ref="F1548:G1548"/>
    <mergeCell ref="K1548:M1548"/>
    <mergeCell ref="O1548:S1548"/>
    <mergeCell ref="T1548:Z1548"/>
    <mergeCell ref="F1557:G1557"/>
    <mergeCell ref="K1557:M1557"/>
    <mergeCell ref="O1557:S1557"/>
    <mergeCell ref="T1557:Z1557"/>
    <mergeCell ref="F1558:G1558"/>
    <mergeCell ref="K1558:M1558"/>
    <mergeCell ref="O1558:S1558"/>
    <mergeCell ref="T1558:Z1558"/>
    <mergeCell ref="F1555:G1555"/>
    <mergeCell ref="K1555:M1555"/>
    <mergeCell ref="O1555:S1555"/>
    <mergeCell ref="T1555:Z1555"/>
    <mergeCell ref="F1556:G1556"/>
    <mergeCell ref="K1556:M1556"/>
    <mergeCell ref="O1556:S1556"/>
    <mergeCell ref="T1556:Z1556"/>
    <mergeCell ref="F1553:G1553"/>
    <mergeCell ref="K1553:M1553"/>
    <mergeCell ref="O1553:S1553"/>
    <mergeCell ref="T1553:Z1553"/>
    <mergeCell ref="F1554:G1554"/>
    <mergeCell ref="K1554:M1554"/>
    <mergeCell ref="O1554:S1554"/>
    <mergeCell ref="T1554:Z1554"/>
    <mergeCell ref="F1563:G1563"/>
    <mergeCell ref="K1563:M1563"/>
    <mergeCell ref="O1563:S1563"/>
    <mergeCell ref="T1563:Z1563"/>
    <mergeCell ref="F1564:G1564"/>
    <mergeCell ref="K1564:M1564"/>
    <mergeCell ref="O1564:S1564"/>
    <mergeCell ref="T1564:Z1564"/>
    <mergeCell ref="F1561:G1561"/>
    <mergeCell ref="K1561:M1561"/>
    <mergeCell ref="O1561:S1561"/>
    <mergeCell ref="T1561:Z1561"/>
    <mergeCell ref="F1562:G1562"/>
    <mergeCell ref="K1562:M1562"/>
    <mergeCell ref="O1562:S1562"/>
    <mergeCell ref="T1562:Z1562"/>
    <mergeCell ref="F1559:G1559"/>
    <mergeCell ref="K1559:M1559"/>
    <mergeCell ref="O1559:S1559"/>
    <mergeCell ref="T1559:Z1559"/>
    <mergeCell ref="F1560:G1560"/>
    <mergeCell ref="K1560:M1560"/>
    <mergeCell ref="O1560:S1560"/>
    <mergeCell ref="T1560:Z1560"/>
    <mergeCell ref="F1569:G1569"/>
    <mergeCell ref="K1569:M1569"/>
    <mergeCell ref="O1569:S1569"/>
    <mergeCell ref="T1569:Z1569"/>
    <mergeCell ref="F1570:G1570"/>
    <mergeCell ref="K1570:M1570"/>
    <mergeCell ref="O1570:S1570"/>
    <mergeCell ref="T1570:Z1570"/>
    <mergeCell ref="F1567:G1567"/>
    <mergeCell ref="K1567:M1567"/>
    <mergeCell ref="O1567:S1567"/>
    <mergeCell ref="T1567:Z1567"/>
    <mergeCell ref="F1568:G1568"/>
    <mergeCell ref="K1568:M1568"/>
    <mergeCell ref="O1568:S1568"/>
    <mergeCell ref="T1568:Z1568"/>
    <mergeCell ref="F1565:G1565"/>
    <mergeCell ref="K1565:M1565"/>
    <mergeCell ref="O1565:S1565"/>
    <mergeCell ref="T1565:Z1565"/>
    <mergeCell ref="F1566:G1566"/>
    <mergeCell ref="K1566:M1566"/>
    <mergeCell ref="O1566:S1566"/>
    <mergeCell ref="T1566:Z1566"/>
    <mergeCell ref="F1575:G1575"/>
    <mergeCell ref="K1575:M1575"/>
    <mergeCell ref="O1575:S1575"/>
    <mergeCell ref="T1575:Z1575"/>
    <mergeCell ref="F1576:G1576"/>
    <mergeCell ref="K1576:M1576"/>
    <mergeCell ref="O1576:S1576"/>
    <mergeCell ref="T1576:Z1576"/>
    <mergeCell ref="F1573:G1573"/>
    <mergeCell ref="K1573:M1573"/>
    <mergeCell ref="O1573:S1573"/>
    <mergeCell ref="T1573:Z1573"/>
    <mergeCell ref="F1574:G1574"/>
    <mergeCell ref="K1574:M1574"/>
    <mergeCell ref="O1574:S1574"/>
    <mergeCell ref="T1574:Z1574"/>
    <mergeCell ref="F1571:G1571"/>
    <mergeCell ref="K1571:M1571"/>
    <mergeCell ref="O1571:S1571"/>
    <mergeCell ref="T1571:Z1571"/>
    <mergeCell ref="F1572:G1572"/>
    <mergeCell ref="K1572:M1572"/>
    <mergeCell ref="O1572:S1572"/>
    <mergeCell ref="T1572:Z1572"/>
    <mergeCell ref="F1581:G1581"/>
    <mergeCell ref="K1581:M1581"/>
    <mergeCell ref="O1581:S1581"/>
    <mergeCell ref="T1581:Z1581"/>
    <mergeCell ref="F1582:G1582"/>
    <mergeCell ref="K1582:M1582"/>
    <mergeCell ref="O1582:S1582"/>
    <mergeCell ref="T1582:Z1582"/>
    <mergeCell ref="F1579:G1579"/>
    <mergeCell ref="K1579:M1579"/>
    <mergeCell ref="O1579:S1579"/>
    <mergeCell ref="T1579:Z1579"/>
    <mergeCell ref="F1580:G1580"/>
    <mergeCell ref="K1580:M1580"/>
    <mergeCell ref="O1580:S1580"/>
    <mergeCell ref="T1580:Z1580"/>
    <mergeCell ref="F1577:G1577"/>
    <mergeCell ref="K1577:M1577"/>
    <mergeCell ref="O1577:S1577"/>
    <mergeCell ref="T1577:Z1577"/>
    <mergeCell ref="F1578:G1578"/>
    <mergeCell ref="K1578:M1578"/>
    <mergeCell ref="O1578:S1578"/>
    <mergeCell ref="T1578:Z1578"/>
    <mergeCell ref="F1587:G1587"/>
    <mergeCell ref="K1587:M1587"/>
    <mergeCell ref="O1587:S1587"/>
    <mergeCell ref="T1587:Z1587"/>
    <mergeCell ref="F1588:G1588"/>
    <mergeCell ref="K1588:M1588"/>
    <mergeCell ref="O1588:S1588"/>
    <mergeCell ref="T1588:Z1588"/>
    <mergeCell ref="F1585:G1585"/>
    <mergeCell ref="K1585:M1585"/>
    <mergeCell ref="O1585:S1585"/>
    <mergeCell ref="T1585:Z1585"/>
    <mergeCell ref="F1586:G1586"/>
    <mergeCell ref="K1586:M1586"/>
    <mergeCell ref="O1586:S1586"/>
    <mergeCell ref="T1586:Z1586"/>
    <mergeCell ref="F1583:G1583"/>
    <mergeCell ref="K1583:M1583"/>
    <mergeCell ref="O1583:S1583"/>
    <mergeCell ref="T1583:Z1583"/>
    <mergeCell ref="F1584:G1584"/>
    <mergeCell ref="K1584:M1584"/>
    <mergeCell ref="O1584:S1584"/>
    <mergeCell ref="T1584:Z1584"/>
    <mergeCell ref="F1593:G1593"/>
    <mergeCell ref="K1593:M1593"/>
    <mergeCell ref="O1593:S1593"/>
    <mergeCell ref="T1593:Z1593"/>
    <mergeCell ref="F1594:G1594"/>
    <mergeCell ref="K1594:M1594"/>
    <mergeCell ref="O1594:S1594"/>
    <mergeCell ref="T1594:Z1594"/>
    <mergeCell ref="F1591:G1591"/>
    <mergeCell ref="K1591:M1591"/>
    <mergeCell ref="O1591:S1591"/>
    <mergeCell ref="T1591:Z1591"/>
    <mergeCell ref="F1592:G1592"/>
    <mergeCell ref="K1592:M1592"/>
    <mergeCell ref="O1592:S1592"/>
    <mergeCell ref="T1592:Z1592"/>
    <mergeCell ref="F1589:G1589"/>
    <mergeCell ref="K1589:M1589"/>
    <mergeCell ref="O1589:S1589"/>
    <mergeCell ref="T1589:Z1589"/>
    <mergeCell ref="F1590:G1590"/>
    <mergeCell ref="K1590:M1590"/>
    <mergeCell ref="O1590:S1590"/>
    <mergeCell ref="T1590:Z1590"/>
    <mergeCell ref="F1599:G1599"/>
    <mergeCell ref="K1599:M1599"/>
    <mergeCell ref="O1599:S1599"/>
    <mergeCell ref="T1599:Z1599"/>
    <mergeCell ref="F1600:G1600"/>
    <mergeCell ref="K1600:M1600"/>
    <mergeCell ref="O1600:S1600"/>
    <mergeCell ref="T1600:Z1600"/>
    <mergeCell ref="F1597:G1597"/>
    <mergeCell ref="K1597:M1597"/>
    <mergeCell ref="O1597:S1597"/>
    <mergeCell ref="T1597:Z1597"/>
    <mergeCell ref="F1598:G1598"/>
    <mergeCell ref="K1598:M1598"/>
    <mergeCell ref="O1598:S1598"/>
    <mergeCell ref="T1598:Z1598"/>
    <mergeCell ref="F1595:G1595"/>
    <mergeCell ref="K1595:M1595"/>
    <mergeCell ref="O1595:S1595"/>
    <mergeCell ref="T1595:Z1595"/>
    <mergeCell ref="F1596:G1596"/>
    <mergeCell ref="K1596:M1596"/>
    <mergeCell ref="O1596:S1596"/>
    <mergeCell ref="T1596:Z1596"/>
    <mergeCell ref="F1605:G1605"/>
    <mergeCell ref="K1605:M1605"/>
    <mergeCell ref="O1605:S1605"/>
    <mergeCell ref="T1605:Z1605"/>
    <mergeCell ref="F1606:G1606"/>
    <mergeCell ref="K1606:M1606"/>
    <mergeCell ref="O1606:S1606"/>
    <mergeCell ref="T1606:Z1606"/>
    <mergeCell ref="F1603:G1603"/>
    <mergeCell ref="K1603:M1603"/>
    <mergeCell ref="O1603:S1603"/>
    <mergeCell ref="T1603:Z1603"/>
    <mergeCell ref="F1604:G1604"/>
    <mergeCell ref="K1604:M1604"/>
    <mergeCell ref="O1604:S1604"/>
    <mergeCell ref="T1604:Z1604"/>
    <mergeCell ref="F1601:G1601"/>
    <mergeCell ref="K1601:M1601"/>
    <mergeCell ref="O1601:S1601"/>
    <mergeCell ref="T1601:Z1601"/>
    <mergeCell ref="F1602:G1602"/>
    <mergeCell ref="K1602:M1602"/>
    <mergeCell ref="O1602:S1602"/>
    <mergeCell ref="T1602:Z1602"/>
    <mergeCell ref="F1611:G1611"/>
    <mergeCell ref="K1611:M1611"/>
    <mergeCell ref="O1611:S1611"/>
    <mergeCell ref="T1611:Z1611"/>
    <mergeCell ref="F1612:G1612"/>
    <mergeCell ref="K1612:M1612"/>
    <mergeCell ref="O1612:S1612"/>
    <mergeCell ref="T1612:Z1612"/>
    <mergeCell ref="F1609:G1609"/>
    <mergeCell ref="K1609:M1609"/>
    <mergeCell ref="O1609:S1609"/>
    <mergeCell ref="T1609:Z1609"/>
    <mergeCell ref="F1610:G1610"/>
    <mergeCell ref="K1610:M1610"/>
    <mergeCell ref="O1610:S1610"/>
    <mergeCell ref="T1610:Z1610"/>
    <mergeCell ref="F1607:G1607"/>
    <mergeCell ref="K1607:M1607"/>
    <mergeCell ref="O1607:S1607"/>
    <mergeCell ref="T1607:Z1607"/>
    <mergeCell ref="F1608:G1608"/>
    <mergeCell ref="K1608:M1608"/>
    <mergeCell ref="O1608:S1608"/>
    <mergeCell ref="T1608:Z1608"/>
    <mergeCell ref="F1617:G1617"/>
    <mergeCell ref="K1617:M1617"/>
    <mergeCell ref="O1617:S1617"/>
    <mergeCell ref="T1617:Z1617"/>
    <mergeCell ref="F1618:G1618"/>
    <mergeCell ref="K1618:M1618"/>
    <mergeCell ref="O1618:S1618"/>
    <mergeCell ref="T1618:Z1618"/>
    <mergeCell ref="F1615:G1615"/>
    <mergeCell ref="K1615:M1615"/>
    <mergeCell ref="O1615:S1615"/>
    <mergeCell ref="T1615:Z1615"/>
    <mergeCell ref="F1616:G1616"/>
    <mergeCell ref="K1616:M1616"/>
    <mergeCell ref="O1616:S1616"/>
    <mergeCell ref="T1616:Z1616"/>
    <mergeCell ref="F1613:G1613"/>
    <mergeCell ref="K1613:M1613"/>
    <mergeCell ref="O1613:S1613"/>
    <mergeCell ref="T1613:Z1613"/>
    <mergeCell ref="F1614:G1614"/>
    <mergeCell ref="K1614:M1614"/>
    <mergeCell ref="O1614:S1614"/>
    <mergeCell ref="T1614:Z1614"/>
    <mergeCell ref="F1623:G1623"/>
    <mergeCell ref="K1623:M1623"/>
    <mergeCell ref="O1623:S1623"/>
    <mergeCell ref="T1623:Z1623"/>
    <mergeCell ref="F1624:G1624"/>
    <mergeCell ref="K1624:M1624"/>
    <mergeCell ref="O1624:S1624"/>
    <mergeCell ref="T1624:Z1624"/>
    <mergeCell ref="F1621:G1621"/>
    <mergeCell ref="K1621:M1621"/>
    <mergeCell ref="O1621:S1621"/>
    <mergeCell ref="T1621:Z1621"/>
    <mergeCell ref="F1622:G1622"/>
    <mergeCell ref="K1622:M1622"/>
    <mergeCell ref="O1622:S1622"/>
    <mergeCell ref="T1622:Z1622"/>
    <mergeCell ref="F1619:G1619"/>
    <mergeCell ref="K1619:M1619"/>
    <mergeCell ref="O1619:S1619"/>
    <mergeCell ref="T1619:Z1619"/>
    <mergeCell ref="F1620:G1620"/>
    <mergeCell ref="K1620:M1620"/>
    <mergeCell ref="O1620:S1620"/>
    <mergeCell ref="T1620:Z1620"/>
    <mergeCell ref="F1629:G1629"/>
    <mergeCell ref="K1629:M1629"/>
    <mergeCell ref="O1629:S1629"/>
    <mergeCell ref="T1629:Z1629"/>
    <mergeCell ref="F1630:G1630"/>
    <mergeCell ref="K1630:M1630"/>
    <mergeCell ref="O1630:S1630"/>
    <mergeCell ref="T1630:Z1630"/>
    <mergeCell ref="F1627:G1627"/>
    <mergeCell ref="K1627:M1627"/>
    <mergeCell ref="O1627:S1627"/>
    <mergeCell ref="T1627:Z1627"/>
    <mergeCell ref="F1628:G1628"/>
    <mergeCell ref="K1628:M1628"/>
    <mergeCell ref="O1628:S1628"/>
    <mergeCell ref="T1628:Z1628"/>
    <mergeCell ref="F1625:G1625"/>
    <mergeCell ref="K1625:M1625"/>
    <mergeCell ref="O1625:S1625"/>
    <mergeCell ref="T1625:Z1625"/>
    <mergeCell ref="F1626:G1626"/>
    <mergeCell ref="K1626:M1626"/>
    <mergeCell ref="O1626:S1626"/>
    <mergeCell ref="T1626:Z1626"/>
    <mergeCell ref="F1635:G1635"/>
    <mergeCell ref="K1635:M1635"/>
    <mergeCell ref="O1635:S1635"/>
    <mergeCell ref="T1635:Z1635"/>
    <mergeCell ref="F1636:G1636"/>
    <mergeCell ref="K1636:M1636"/>
    <mergeCell ref="O1636:S1636"/>
    <mergeCell ref="T1636:Z1636"/>
    <mergeCell ref="F1633:G1633"/>
    <mergeCell ref="K1633:M1633"/>
    <mergeCell ref="O1633:S1633"/>
    <mergeCell ref="T1633:Z1633"/>
    <mergeCell ref="F1634:G1634"/>
    <mergeCell ref="K1634:M1634"/>
    <mergeCell ref="O1634:S1634"/>
    <mergeCell ref="T1634:Z1634"/>
    <mergeCell ref="F1631:G1631"/>
    <mergeCell ref="K1631:M1631"/>
    <mergeCell ref="O1631:S1631"/>
    <mergeCell ref="T1631:Z1631"/>
    <mergeCell ref="F1632:G1632"/>
    <mergeCell ref="K1632:M1632"/>
    <mergeCell ref="O1632:S1632"/>
    <mergeCell ref="T1632:Z1632"/>
    <mergeCell ref="F1641:G1641"/>
    <mergeCell ref="K1641:M1641"/>
    <mergeCell ref="O1641:S1641"/>
    <mergeCell ref="T1641:Z1641"/>
    <mergeCell ref="F1642:G1642"/>
    <mergeCell ref="K1642:M1642"/>
    <mergeCell ref="O1642:S1642"/>
    <mergeCell ref="T1642:Z1642"/>
    <mergeCell ref="F1639:G1639"/>
    <mergeCell ref="K1639:M1639"/>
    <mergeCell ref="O1639:S1639"/>
    <mergeCell ref="T1639:Z1639"/>
    <mergeCell ref="F1640:G1640"/>
    <mergeCell ref="K1640:M1640"/>
    <mergeCell ref="O1640:S1640"/>
    <mergeCell ref="T1640:Z1640"/>
    <mergeCell ref="F1637:G1637"/>
    <mergeCell ref="K1637:M1637"/>
    <mergeCell ref="O1637:S1637"/>
    <mergeCell ref="T1637:Z1637"/>
    <mergeCell ref="F1638:G1638"/>
    <mergeCell ref="K1638:M1638"/>
    <mergeCell ref="O1638:S1638"/>
    <mergeCell ref="T1638:Z1638"/>
    <mergeCell ref="F1647:G1647"/>
    <mergeCell ref="K1647:M1647"/>
    <mergeCell ref="O1647:S1647"/>
    <mergeCell ref="T1647:Z1647"/>
    <mergeCell ref="F1648:G1648"/>
    <mergeCell ref="K1648:M1648"/>
    <mergeCell ref="O1648:S1648"/>
    <mergeCell ref="T1648:Z1648"/>
    <mergeCell ref="F1645:G1645"/>
    <mergeCell ref="K1645:M1645"/>
    <mergeCell ref="O1645:S1645"/>
    <mergeCell ref="T1645:Z1645"/>
    <mergeCell ref="F1646:G1646"/>
    <mergeCell ref="K1646:M1646"/>
    <mergeCell ref="O1646:S1646"/>
    <mergeCell ref="T1646:Z1646"/>
    <mergeCell ref="F1643:G1643"/>
    <mergeCell ref="K1643:M1643"/>
    <mergeCell ref="O1643:S1643"/>
    <mergeCell ref="T1643:Z1643"/>
    <mergeCell ref="F1644:G1644"/>
    <mergeCell ref="K1644:M1644"/>
    <mergeCell ref="O1644:S1644"/>
    <mergeCell ref="T1644:Z1644"/>
    <mergeCell ref="F1653:G1653"/>
    <mergeCell ref="K1653:M1653"/>
    <mergeCell ref="O1653:S1653"/>
    <mergeCell ref="T1653:Z1653"/>
    <mergeCell ref="F1654:G1654"/>
    <mergeCell ref="K1654:M1654"/>
    <mergeCell ref="O1654:S1654"/>
    <mergeCell ref="T1654:Z1654"/>
    <mergeCell ref="F1651:G1651"/>
    <mergeCell ref="K1651:M1651"/>
    <mergeCell ref="O1651:S1651"/>
    <mergeCell ref="T1651:Z1651"/>
    <mergeCell ref="F1652:G1652"/>
    <mergeCell ref="K1652:M1652"/>
    <mergeCell ref="O1652:S1652"/>
    <mergeCell ref="T1652:Z1652"/>
    <mergeCell ref="F1649:G1649"/>
    <mergeCell ref="K1649:M1649"/>
    <mergeCell ref="O1649:S1649"/>
    <mergeCell ref="T1649:Z1649"/>
    <mergeCell ref="F1650:G1650"/>
    <mergeCell ref="K1650:M1650"/>
    <mergeCell ref="O1650:S1650"/>
    <mergeCell ref="T1650:Z1650"/>
    <mergeCell ref="F1659:G1659"/>
    <mergeCell ref="K1659:M1659"/>
    <mergeCell ref="O1659:S1659"/>
    <mergeCell ref="T1659:Z1659"/>
    <mergeCell ref="F1660:G1660"/>
    <mergeCell ref="K1660:M1660"/>
    <mergeCell ref="O1660:S1660"/>
    <mergeCell ref="T1660:Z1660"/>
    <mergeCell ref="F1657:G1657"/>
    <mergeCell ref="K1657:M1657"/>
    <mergeCell ref="O1657:S1657"/>
    <mergeCell ref="T1657:Z1657"/>
    <mergeCell ref="F1658:G1658"/>
    <mergeCell ref="K1658:M1658"/>
    <mergeCell ref="O1658:S1658"/>
    <mergeCell ref="T1658:Z1658"/>
    <mergeCell ref="F1655:G1655"/>
    <mergeCell ref="K1655:M1655"/>
    <mergeCell ref="O1655:S1655"/>
    <mergeCell ref="T1655:Z1655"/>
    <mergeCell ref="F1656:G1656"/>
    <mergeCell ref="K1656:M1656"/>
    <mergeCell ref="O1656:S1656"/>
    <mergeCell ref="T1656:Z1656"/>
    <mergeCell ref="F1665:G1665"/>
    <mergeCell ref="K1665:M1665"/>
    <mergeCell ref="O1665:S1665"/>
    <mergeCell ref="T1665:Z1665"/>
    <mergeCell ref="F1666:G1666"/>
    <mergeCell ref="K1666:M1666"/>
    <mergeCell ref="O1666:S1666"/>
    <mergeCell ref="T1666:Z1666"/>
    <mergeCell ref="F1663:G1663"/>
    <mergeCell ref="K1663:M1663"/>
    <mergeCell ref="O1663:S1663"/>
    <mergeCell ref="T1663:Z1663"/>
    <mergeCell ref="F1664:G1664"/>
    <mergeCell ref="K1664:M1664"/>
    <mergeCell ref="O1664:S1664"/>
    <mergeCell ref="T1664:Z1664"/>
    <mergeCell ref="F1661:G1661"/>
    <mergeCell ref="K1661:M1661"/>
    <mergeCell ref="O1661:S1661"/>
    <mergeCell ref="T1661:Z1661"/>
    <mergeCell ref="F1662:G1662"/>
    <mergeCell ref="K1662:M1662"/>
    <mergeCell ref="O1662:S1662"/>
    <mergeCell ref="T1662:Z1662"/>
    <mergeCell ref="F1671:G1671"/>
    <mergeCell ref="K1671:M1671"/>
    <mergeCell ref="O1671:S1671"/>
    <mergeCell ref="T1671:Z1671"/>
    <mergeCell ref="F1672:G1672"/>
    <mergeCell ref="K1672:M1672"/>
    <mergeCell ref="O1672:S1672"/>
    <mergeCell ref="T1672:Z1672"/>
    <mergeCell ref="F1669:G1669"/>
    <mergeCell ref="K1669:M1669"/>
    <mergeCell ref="O1669:S1669"/>
    <mergeCell ref="T1669:Z1669"/>
    <mergeCell ref="F1670:G1670"/>
    <mergeCell ref="K1670:M1670"/>
    <mergeCell ref="O1670:S1670"/>
    <mergeCell ref="T1670:Z1670"/>
    <mergeCell ref="F1667:G1667"/>
    <mergeCell ref="K1667:M1667"/>
    <mergeCell ref="O1667:S1667"/>
    <mergeCell ref="T1667:Z1667"/>
    <mergeCell ref="F1668:G1668"/>
    <mergeCell ref="K1668:M1668"/>
    <mergeCell ref="O1668:S1668"/>
    <mergeCell ref="T1668:Z1668"/>
    <mergeCell ref="F1677:G1677"/>
    <mergeCell ref="K1677:M1677"/>
    <mergeCell ref="O1677:S1677"/>
    <mergeCell ref="T1677:Z1677"/>
    <mergeCell ref="F1678:G1678"/>
    <mergeCell ref="K1678:M1678"/>
    <mergeCell ref="O1678:S1678"/>
    <mergeCell ref="T1678:Z1678"/>
    <mergeCell ref="F1675:G1675"/>
    <mergeCell ref="K1675:M1675"/>
    <mergeCell ref="O1675:S1675"/>
    <mergeCell ref="T1675:Z1675"/>
    <mergeCell ref="F1676:G1676"/>
    <mergeCell ref="K1676:M1676"/>
    <mergeCell ref="O1676:S1676"/>
    <mergeCell ref="T1676:Z1676"/>
    <mergeCell ref="F1673:G1673"/>
    <mergeCell ref="K1673:M1673"/>
    <mergeCell ref="O1673:S1673"/>
    <mergeCell ref="T1673:Z1673"/>
    <mergeCell ref="F1674:G1674"/>
    <mergeCell ref="K1674:M1674"/>
    <mergeCell ref="O1674:S1674"/>
    <mergeCell ref="T1674:Z1674"/>
    <mergeCell ref="F1683:G1683"/>
    <mergeCell ref="K1683:M1683"/>
    <mergeCell ref="O1683:S1683"/>
    <mergeCell ref="T1683:Z1683"/>
    <mergeCell ref="F1684:G1684"/>
    <mergeCell ref="K1684:M1684"/>
    <mergeCell ref="O1684:S1684"/>
    <mergeCell ref="T1684:Z1684"/>
    <mergeCell ref="F1681:G1681"/>
    <mergeCell ref="K1681:M1681"/>
    <mergeCell ref="O1681:S1681"/>
    <mergeCell ref="T1681:Z1681"/>
    <mergeCell ref="F1682:G1682"/>
    <mergeCell ref="K1682:M1682"/>
    <mergeCell ref="O1682:S1682"/>
    <mergeCell ref="T1682:Z1682"/>
    <mergeCell ref="F1679:G1679"/>
    <mergeCell ref="K1679:M1679"/>
    <mergeCell ref="O1679:S1679"/>
    <mergeCell ref="T1679:Z1679"/>
    <mergeCell ref="F1680:G1680"/>
    <mergeCell ref="K1680:M1680"/>
    <mergeCell ref="O1680:S1680"/>
    <mergeCell ref="T1680:Z1680"/>
    <mergeCell ref="F1689:G1689"/>
    <mergeCell ref="K1689:M1689"/>
    <mergeCell ref="O1689:S1689"/>
    <mergeCell ref="T1689:Z1689"/>
    <mergeCell ref="F1690:G1690"/>
    <mergeCell ref="K1690:M1690"/>
    <mergeCell ref="O1690:S1690"/>
    <mergeCell ref="T1690:Z1690"/>
    <mergeCell ref="F1687:G1687"/>
    <mergeCell ref="K1687:M1687"/>
    <mergeCell ref="O1687:S1687"/>
    <mergeCell ref="T1687:Z1687"/>
    <mergeCell ref="F1688:G1688"/>
    <mergeCell ref="K1688:M1688"/>
    <mergeCell ref="O1688:S1688"/>
    <mergeCell ref="T1688:Z1688"/>
    <mergeCell ref="F1685:G1685"/>
    <mergeCell ref="K1685:M1685"/>
    <mergeCell ref="O1685:S1685"/>
    <mergeCell ref="T1685:Z1685"/>
    <mergeCell ref="F1686:G1686"/>
    <mergeCell ref="K1686:M1686"/>
    <mergeCell ref="O1686:S1686"/>
    <mergeCell ref="T1686:Z1686"/>
    <mergeCell ref="F1695:G1695"/>
    <mergeCell ref="K1695:M1695"/>
    <mergeCell ref="O1695:S1695"/>
    <mergeCell ref="T1695:Z1695"/>
    <mergeCell ref="F1696:G1696"/>
    <mergeCell ref="K1696:M1696"/>
    <mergeCell ref="O1696:S1696"/>
    <mergeCell ref="T1696:Z1696"/>
    <mergeCell ref="F1693:G1693"/>
    <mergeCell ref="K1693:M1693"/>
    <mergeCell ref="O1693:S1693"/>
    <mergeCell ref="T1693:Z1693"/>
    <mergeCell ref="F1694:G1694"/>
    <mergeCell ref="K1694:M1694"/>
    <mergeCell ref="O1694:S1694"/>
    <mergeCell ref="T1694:Z1694"/>
    <mergeCell ref="F1691:G1691"/>
    <mergeCell ref="K1691:M1691"/>
    <mergeCell ref="O1691:S1691"/>
    <mergeCell ref="T1691:Z1691"/>
    <mergeCell ref="F1692:G1692"/>
    <mergeCell ref="K1692:M1692"/>
    <mergeCell ref="O1692:S1692"/>
    <mergeCell ref="T1692:Z1692"/>
    <mergeCell ref="F1701:G1701"/>
    <mergeCell ref="K1701:M1701"/>
    <mergeCell ref="O1701:S1701"/>
    <mergeCell ref="T1701:Z1701"/>
    <mergeCell ref="F1702:G1702"/>
    <mergeCell ref="K1702:M1702"/>
    <mergeCell ref="O1702:S1702"/>
    <mergeCell ref="T1702:Z1702"/>
    <mergeCell ref="F1699:G1699"/>
    <mergeCell ref="K1699:M1699"/>
    <mergeCell ref="O1699:S1699"/>
    <mergeCell ref="T1699:Z1699"/>
    <mergeCell ref="F1700:G1700"/>
    <mergeCell ref="K1700:M1700"/>
    <mergeCell ref="O1700:S1700"/>
    <mergeCell ref="T1700:Z1700"/>
    <mergeCell ref="F1697:G1697"/>
    <mergeCell ref="K1697:M1697"/>
    <mergeCell ref="O1697:S1697"/>
    <mergeCell ref="T1697:Z1697"/>
    <mergeCell ref="F1698:G1698"/>
    <mergeCell ref="K1698:M1698"/>
    <mergeCell ref="O1698:S1698"/>
    <mergeCell ref="T1698:Z1698"/>
    <mergeCell ref="F1707:G1707"/>
    <mergeCell ref="K1707:M1707"/>
    <mergeCell ref="O1707:S1707"/>
    <mergeCell ref="T1707:Z1707"/>
    <mergeCell ref="F1708:G1708"/>
    <mergeCell ref="K1708:M1708"/>
    <mergeCell ref="O1708:S1708"/>
    <mergeCell ref="T1708:Z1708"/>
    <mergeCell ref="F1705:G1705"/>
    <mergeCell ref="K1705:M1705"/>
    <mergeCell ref="O1705:S1705"/>
    <mergeCell ref="T1705:Z1705"/>
    <mergeCell ref="F1706:G1706"/>
    <mergeCell ref="K1706:M1706"/>
    <mergeCell ref="O1706:S1706"/>
    <mergeCell ref="T1706:Z1706"/>
    <mergeCell ref="F1703:G1703"/>
    <mergeCell ref="K1703:M1703"/>
    <mergeCell ref="O1703:S1703"/>
    <mergeCell ref="T1703:Z1703"/>
    <mergeCell ref="F1704:G1704"/>
    <mergeCell ref="K1704:M1704"/>
    <mergeCell ref="O1704:S1704"/>
    <mergeCell ref="T1704:Z1704"/>
    <mergeCell ref="F1720:G1720"/>
    <mergeCell ref="K1720:M1720"/>
    <mergeCell ref="O1720:S1720"/>
    <mergeCell ref="T1720:Z1720"/>
    <mergeCell ref="F1721:G1721"/>
    <mergeCell ref="K1721:M1721"/>
    <mergeCell ref="O1721:S1721"/>
    <mergeCell ref="T1721:Z1721"/>
    <mergeCell ref="F1715:G1715"/>
    <mergeCell ref="K1715:M1715"/>
    <mergeCell ref="O1715:S1715"/>
    <mergeCell ref="T1715:Z1715"/>
    <mergeCell ref="P1717:R1718"/>
    <mergeCell ref="X1717:Y1717"/>
    <mergeCell ref="V1710:Y1711"/>
    <mergeCell ref="P1711:R1712"/>
    <mergeCell ref="F1714:G1714"/>
    <mergeCell ref="K1714:M1714"/>
    <mergeCell ref="O1714:S1714"/>
    <mergeCell ref="T1714:Z1714"/>
    <mergeCell ref="F1726:G1726"/>
    <mergeCell ref="K1726:M1726"/>
    <mergeCell ref="O1726:S1726"/>
    <mergeCell ref="T1726:Z1726"/>
    <mergeCell ref="F1727:G1727"/>
    <mergeCell ref="K1727:M1727"/>
    <mergeCell ref="O1727:S1727"/>
    <mergeCell ref="T1727:Z1727"/>
    <mergeCell ref="F1724:G1724"/>
    <mergeCell ref="K1724:M1724"/>
    <mergeCell ref="O1724:S1724"/>
    <mergeCell ref="T1724:Z1724"/>
    <mergeCell ref="F1725:G1725"/>
    <mergeCell ref="K1725:M1725"/>
    <mergeCell ref="O1725:S1725"/>
    <mergeCell ref="T1725:Z1725"/>
    <mergeCell ref="F1722:G1722"/>
    <mergeCell ref="K1722:M1722"/>
    <mergeCell ref="O1722:S1722"/>
    <mergeCell ref="T1722:Z1722"/>
    <mergeCell ref="F1723:G1723"/>
    <mergeCell ref="K1723:M1723"/>
    <mergeCell ref="O1723:S1723"/>
    <mergeCell ref="T1723:Z1723"/>
    <mergeCell ref="F1732:G1732"/>
    <mergeCell ref="K1732:M1732"/>
    <mergeCell ref="O1732:S1732"/>
    <mergeCell ref="T1732:Z1732"/>
    <mergeCell ref="F1733:G1733"/>
    <mergeCell ref="K1733:M1733"/>
    <mergeCell ref="O1733:S1733"/>
    <mergeCell ref="T1733:Z1733"/>
    <mergeCell ref="F1730:G1730"/>
    <mergeCell ref="K1730:M1730"/>
    <mergeCell ref="O1730:S1730"/>
    <mergeCell ref="T1730:Z1730"/>
    <mergeCell ref="F1731:G1731"/>
    <mergeCell ref="K1731:M1731"/>
    <mergeCell ref="O1731:S1731"/>
    <mergeCell ref="T1731:Z1731"/>
    <mergeCell ref="F1728:G1728"/>
    <mergeCell ref="K1728:M1728"/>
    <mergeCell ref="O1728:S1728"/>
    <mergeCell ref="T1728:Z1728"/>
    <mergeCell ref="F1729:G1729"/>
    <mergeCell ref="K1729:M1729"/>
    <mergeCell ref="O1729:S1729"/>
    <mergeCell ref="T1729:Z1729"/>
    <mergeCell ref="F1738:G1738"/>
    <mergeCell ref="K1738:M1738"/>
    <mergeCell ref="O1738:S1738"/>
    <mergeCell ref="T1738:Z1738"/>
    <mergeCell ref="F1739:G1739"/>
    <mergeCell ref="K1739:M1739"/>
    <mergeCell ref="O1739:S1739"/>
    <mergeCell ref="T1739:Z1739"/>
    <mergeCell ref="F1736:G1736"/>
    <mergeCell ref="K1736:M1736"/>
    <mergeCell ref="O1736:S1736"/>
    <mergeCell ref="T1736:Z1736"/>
    <mergeCell ref="F1737:G1737"/>
    <mergeCell ref="K1737:M1737"/>
    <mergeCell ref="O1737:S1737"/>
    <mergeCell ref="T1737:Z1737"/>
    <mergeCell ref="F1734:G1734"/>
    <mergeCell ref="K1734:M1734"/>
    <mergeCell ref="O1734:S1734"/>
    <mergeCell ref="T1734:Z1734"/>
    <mergeCell ref="F1735:G1735"/>
    <mergeCell ref="K1735:M1735"/>
    <mergeCell ref="O1735:S1735"/>
    <mergeCell ref="T1735:Z1735"/>
    <mergeCell ref="F1744:G1744"/>
    <mergeCell ref="K1744:M1744"/>
    <mergeCell ref="O1744:S1744"/>
    <mergeCell ref="T1744:Z1744"/>
    <mergeCell ref="F1745:G1745"/>
    <mergeCell ref="K1745:M1745"/>
    <mergeCell ref="O1745:S1745"/>
    <mergeCell ref="T1745:Z1745"/>
    <mergeCell ref="F1742:G1742"/>
    <mergeCell ref="K1742:M1742"/>
    <mergeCell ref="O1742:S1742"/>
    <mergeCell ref="T1742:Z1742"/>
    <mergeCell ref="F1743:G1743"/>
    <mergeCell ref="K1743:M1743"/>
    <mergeCell ref="O1743:S1743"/>
    <mergeCell ref="T1743:Z1743"/>
    <mergeCell ref="F1740:G1740"/>
    <mergeCell ref="K1740:M1740"/>
    <mergeCell ref="O1740:S1740"/>
    <mergeCell ref="T1740:Z1740"/>
    <mergeCell ref="F1741:G1741"/>
    <mergeCell ref="K1741:M1741"/>
    <mergeCell ref="O1741:S1741"/>
    <mergeCell ref="T1741:Z1741"/>
    <mergeCell ref="F1750:G1750"/>
    <mergeCell ref="K1750:M1750"/>
    <mergeCell ref="O1750:S1750"/>
    <mergeCell ref="T1750:Z1750"/>
    <mergeCell ref="F1751:G1751"/>
    <mergeCell ref="K1751:M1751"/>
    <mergeCell ref="O1751:S1751"/>
    <mergeCell ref="T1751:Z1751"/>
    <mergeCell ref="F1748:G1748"/>
    <mergeCell ref="K1748:M1748"/>
    <mergeCell ref="O1748:S1748"/>
    <mergeCell ref="T1748:Z1748"/>
    <mergeCell ref="F1749:G1749"/>
    <mergeCell ref="K1749:M1749"/>
    <mergeCell ref="O1749:S1749"/>
    <mergeCell ref="T1749:Z1749"/>
    <mergeCell ref="F1746:G1746"/>
    <mergeCell ref="K1746:M1746"/>
    <mergeCell ref="O1746:S1746"/>
    <mergeCell ref="T1746:Z1746"/>
    <mergeCell ref="F1747:G1747"/>
    <mergeCell ref="K1747:M1747"/>
    <mergeCell ref="O1747:S1747"/>
    <mergeCell ref="T1747:Z1747"/>
    <mergeCell ref="F1756:G1756"/>
    <mergeCell ref="K1756:M1756"/>
    <mergeCell ref="O1756:S1756"/>
    <mergeCell ref="T1756:Z1756"/>
    <mergeCell ref="F1757:G1757"/>
    <mergeCell ref="K1757:M1757"/>
    <mergeCell ref="O1757:S1757"/>
    <mergeCell ref="T1757:Z1757"/>
    <mergeCell ref="F1754:G1754"/>
    <mergeCell ref="K1754:M1754"/>
    <mergeCell ref="O1754:S1754"/>
    <mergeCell ref="T1754:Z1754"/>
    <mergeCell ref="F1755:G1755"/>
    <mergeCell ref="K1755:M1755"/>
    <mergeCell ref="O1755:S1755"/>
    <mergeCell ref="T1755:Z1755"/>
    <mergeCell ref="F1752:G1752"/>
    <mergeCell ref="K1752:M1752"/>
    <mergeCell ref="O1752:S1752"/>
    <mergeCell ref="T1752:Z1752"/>
    <mergeCell ref="F1753:G1753"/>
    <mergeCell ref="K1753:M1753"/>
    <mergeCell ref="O1753:S1753"/>
    <mergeCell ref="T1753:Z1753"/>
    <mergeCell ref="F1762:G1762"/>
    <mergeCell ref="K1762:M1762"/>
    <mergeCell ref="O1762:S1762"/>
    <mergeCell ref="T1762:Z1762"/>
    <mergeCell ref="F1763:G1763"/>
    <mergeCell ref="K1763:M1763"/>
    <mergeCell ref="O1763:S1763"/>
    <mergeCell ref="T1763:Z1763"/>
    <mergeCell ref="F1760:G1760"/>
    <mergeCell ref="K1760:M1760"/>
    <mergeCell ref="O1760:S1760"/>
    <mergeCell ref="T1760:Z1760"/>
    <mergeCell ref="F1761:G1761"/>
    <mergeCell ref="K1761:M1761"/>
    <mergeCell ref="O1761:S1761"/>
    <mergeCell ref="T1761:Z1761"/>
    <mergeCell ref="F1758:G1758"/>
    <mergeCell ref="K1758:M1758"/>
    <mergeCell ref="O1758:S1758"/>
    <mergeCell ref="T1758:Z1758"/>
    <mergeCell ref="F1759:G1759"/>
    <mergeCell ref="K1759:M1759"/>
    <mergeCell ref="O1759:S1759"/>
    <mergeCell ref="T1759:Z1759"/>
    <mergeCell ref="F1768:G1768"/>
    <mergeCell ref="K1768:M1768"/>
    <mergeCell ref="O1768:S1768"/>
    <mergeCell ref="T1768:Z1768"/>
    <mergeCell ref="F1769:G1769"/>
    <mergeCell ref="K1769:M1769"/>
    <mergeCell ref="O1769:S1769"/>
    <mergeCell ref="T1769:Z1769"/>
    <mergeCell ref="F1766:G1766"/>
    <mergeCell ref="K1766:M1766"/>
    <mergeCell ref="O1766:S1766"/>
    <mergeCell ref="T1766:Z1766"/>
    <mergeCell ref="F1767:G1767"/>
    <mergeCell ref="K1767:M1767"/>
    <mergeCell ref="O1767:S1767"/>
    <mergeCell ref="T1767:Z1767"/>
    <mergeCell ref="F1764:G1764"/>
    <mergeCell ref="K1764:M1764"/>
    <mergeCell ref="O1764:S1764"/>
    <mergeCell ref="T1764:Z1764"/>
    <mergeCell ref="F1765:G1765"/>
    <mergeCell ref="K1765:M1765"/>
    <mergeCell ref="O1765:S1765"/>
    <mergeCell ref="T1765:Z1765"/>
    <mergeCell ref="F1777:G1777"/>
    <mergeCell ref="K1777:M1777"/>
    <mergeCell ref="O1777:S1777"/>
    <mergeCell ref="T1777:Z1777"/>
    <mergeCell ref="F1778:G1778"/>
    <mergeCell ref="K1778:M1778"/>
    <mergeCell ref="O1778:S1778"/>
    <mergeCell ref="T1778:Z1778"/>
    <mergeCell ref="F1775:G1775"/>
    <mergeCell ref="K1775:M1775"/>
    <mergeCell ref="O1775:S1775"/>
    <mergeCell ref="T1775:Z1775"/>
    <mergeCell ref="F1776:G1776"/>
    <mergeCell ref="K1776:M1776"/>
    <mergeCell ref="O1776:S1776"/>
    <mergeCell ref="T1776:Z1776"/>
    <mergeCell ref="F1770:G1770"/>
    <mergeCell ref="K1770:M1770"/>
    <mergeCell ref="O1770:S1770"/>
    <mergeCell ref="T1770:Z1770"/>
    <mergeCell ref="P1772:R1773"/>
    <mergeCell ref="W1772:Y1772"/>
    <mergeCell ref="F1783:G1783"/>
    <mergeCell ref="K1783:M1783"/>
    <mergeCell ref="O1783:S1783"/>
    <mergeCell ref="T1783:Z1783"/>
    <mergeCell ref="F1784:G1784"/>
    <mergeCell ref="K1784:M1784"/>
    <mergeCell ref="O1784:S1784"/>
    <mergeCell ref="T1784:Z1784"/>
    <mergeCell ref="F1781:G1781"/>
    <mergeCell ref="K1781:M1781"/>
    <mergeCell ref="O1781:S1781"/>
    <mergeCell ref="T1781:Z1781"/>
    <mergeCell ref="F1782:G1782"/>
    <mergeCell ref="K1782:M1782"/>
    <mergeCell ref="O1782:S1782"/>
    <mergeCell ref="T1782:Z1782"/>
    <mergeCell ref="F1779:G1779"/>
    <mergeCell ref="K1779:M1779"/>
    <mergeCell ref="O1779:S1779"/>
    <mergeCell ref="T1779:Z1779"/>
    <mergeCell ref="F1780:G1780"/>
    <mergeCell ref="K1780:M1780"/>
    <mergeCell ref="O1780:S1780"/>
    <mergeCell ref="T1780:Z1780"/>
    <mergeCell ref="F1789:G1789"/>
    <mergeCell ref="K1789:M1789"/>
    <mergeCell ref="O1789:S1789"/>
    <mergeCell ref="T1789:Z1789"/>
    <mergeCell ref="F1790:G1790"/>
    <mergeCell ref="K1790:M1790"/>
    <mergeCell ref="O1790:S1790"/>
    <mergeCell ref="T1790:Z1790"/>
    <mergeCell ref="F1787:G1787"/>
    <mergeCell ref="K1787:M1787"/>
    <mergeCell ref="O1787:S1787"/>
    <mergeCell ref="T1787:Z1787"/>
    <mergeCell ref="F1788:G1788"/>
    <mergeCell ref="K1788:M1788"/>
    <mergeCell ref="O1788:S1788"/>
    <mergeCell ref="T1788:Z1788"/>
    <mergeCell ref="F1785:G1785"/>
    <mergeCell ref="K1785:M1785"/>
    <mergeCell ref="O1785:S1785"/>
    <mergeCell ref="T1785:Z1785"/>
    <mergeCell ref="F1786:G1786"/>
    <mergeCell ref="K1786:M1786"/>
    <mergeCell ref="O1786:S1786"/>
    <mergeCell ref="T1786:Z1786"/>
    <mergeCell ref="F1795:G1795"/>
    <mergeCell ref="K1795:M1795"/>
    <mergeCell ref="O1795:S1795"/>
    <mergeCell ref="T1795:Z1795"/>
    <mergeCell ref="F1796:G1796"/>
    <mergeCell ref="K1796:M1796"/>
    <mergeCell ref="O1796:S1796"/>
    <mergeCell ref="T1796:Z1796"/>
    <mergeCell ref="F1793:G1793"/>
    <mergeCell ref="K1793:M1793"/>
    <mergeCell ref="O1793:S1793"/>
    <mergeCell ref="T1793:Z1793"/>
    <mergeCell ref="F1794:G1794"/>
    <mergeCell ref="K1794:M1794"/>
    <mergeCell ref="O1794:S1794"/>
    <mergeCell ref="T1794:Z1794"/>
    <mergeCell ref="F1791:G1791"/>
    <mergeCell ref="K1791:M1791"/>
    <mergeCell ref="O1791:S1791"/>
    <mergeCell ref="T1791:Z1791"/>
    <mergeCell ref="F1792:G1792"/>
    <mergeCell ref="K1792:M1792"/>
    <mergeCell ref="O1792:S1792"/>
    <mergeCell ref="T1792:Z1792"/>
    <mergeCell ref="F1801:G1801"/>
    <mergeCell ref="K1801:M1801"/>
    <mergeCell ref="O1801:S1801"/>
    <mergeCell ref="T1801:Z1801"/>
    <mergeCell ref="F1802:G1802"/>
    <mergeCell ref="K1802:M1802"/>
    <mergeCell ref="O1802:S1802"/>
    <mergeCell ref="T1802:Z1802"/>
    <mergeCell ref="F1799:G1799"/>
    <mergeCell ref="K1799:M1799"/>
    <mergeCell ref="O1799:S1799"/>
    <mergeCell ref="T1799:Z1799"/>
    <mergeCell ref="F1800:G1800"/>
    <mergeCell ref="K1800:M1800"/>
    <mergeCell ref="O1800:S1800"/>
    <mergeCell ref="T1800:Z1800"/>
    <mergeCell ref="F1797:G1797"/>
    <mergeCell ref="K1797:M1797"/>
    <mergeCell ref="O1797:S1797"/>
    <mergeCell ref="T1797:Z1797"/>
    <mergeCell ref="F1798:G1798"/>
    <mergeCell ref="K1798:M1798"/>
    <mergeCell ref="O1798:S1798"/>
    <mergeCell ref="T1798:Z1798"/>
    <mergeCell ref="F1807:G1807"/>
    <mergeCell ref="K1807:M1807"/>
    <mergeCell ref="O1807:S1807"/>
    <mergeCell ref="T1807:Z1807"/>
    <mergeCell ref="F1808:G1808"/>
    <mergeCell ref="K1808:M1808"/>
    <mergeCell ref="O1808:S1808"/>
    <mergeCell ref="T1808:Z1808"/>
    <mergeCell ref="F1805:G1805"/>
    <mergeCell ref="K1805:M1805"/>
    <mergeCell ref="O1805:S1805"/>
    <mergeCell ref="T1805:Z1805"/>
    <mergeCell ref="F1806:G1806"/>
    <mergeCell ref="K1806:M1806"/>
    <mergeCell ref="O1806:S1806"/>
    <mergeCell ref="T1806:Z1806"/>
    <mergeCell ref="F1803:G1803"/>
    <mergeCell ref="K1803:M1803"/>
    <mergeCell ref="O1803:S1803"/>
    <mergeCell ref="T1803:Z1803"/>
    <mergeCell ref="F1804:G1804"/>
    <mergeCell ref="K1804:M1804"/>
    <mergeCell ref="O1804:S1804"/>
    <mergeCell ref="T1804:Z1804"/>
    <mergeCell ref="F1813:G1813"/>
    <mergeCell ref="K1813:M1813"/>
    <mergeCell ref="O1813:S1813"/>
    <mergeCell ref="T1813:Z1813"/>
    <mergeCell ref="F1814:G1814"/>
    <mergeCell ref="K1814:M1814"/>
    <mergeCell ref="O1814:S1814"/>
    <mergeCell ref="T1814:Z1814"/>
    <mergeCell ref="F1811:G1811"/>
    <mergeCell ref="K1811:M1811"/>
    <mergeCell ref="O1811:S1811"/>
    <mergeCell ref="T1811:Z1811"/>
    <mergeCell ref="F1812:G1812"/>
    <mergeCell ref="K1812:M1812"/>
    <mergeCell ref="O1812:S1812"/>
    <mergeCell ref="T1812:Z1812"/>
    <mergeCell ref="F1809:G1809"/>
    <mergeCell ref="K1809:M1809"/>
    <mergeCell ref="O1809:S1809"/>
    <mergeCell ref="T1809:Z1809"/>
    <mergeCell ref="F1810:G1810"/>
    <mergeCell ref="K1810:M1810"/>
    <mergeCell ref="O1810:S1810"/>
    <mergeCell ref="T1810:Z1810"/>
    <mergeCell ref="F1819:G1819"/>
    <mergeCell ref="K1819:M1819"/>
    <mergeCell ref="O1819:S1819"/>
    <mergeCell ref="T1819:Z1819"/>
    <mergeCell ref="F1820:G1820"/>
    <mergeCell ref="K1820:M1820"/>
    <mergeCell ref="O1820:S1820"/>
    <mergeCell ref="T1820:Z1820"/>
    <mergeCell ref="F1817:G1817"/>
    <mergeCell ref="K1817:M1817"/>
    <mergeCell ref="O1817:S1817"/>
    <mergeCell ref="T1817:Z1817"/>
    <mergeCell ref="F1818:G1818"/>
    <mergeCell ref="K1818:M1818"/>
    <mergeCell ref="O1818:S1818"/>
    <mergeCell ref="T1818:Z1818"/>
    <mergeCell ref="F1815:G1815"/>
    <mergeCell ref="K1815:M1815"/>
    <mergeCell ref="O1815:S1815"/>
    <mergeCell ref="T1815:Z1815"/>
    <mergeCell ref="F1816:G1816"/>
    <mergeCell ref="K1816:M1816"/>
    <mergeCell ref="O1816:S1816"/>
    <mergeCell ref="T1816:Z1816"/>
    <mergeCell ref="F1825:G1825"/>
    <mergeCell ref="K1825:M1825"/>
    <mergeCell ref="O1825:S1825"/>
    <mergeCell ref="T1825:Z1825"/>
    <mergeCell ref="F1826:G1826"/>
    <mergeCell ref="K1826:M1826"/>
    <mergeCell ref="O1826:S1826"/>
    <mergeCell ref="T1826:Z1826"/>
    <mergeCell ref="F1823:G1823"/>
    <mergeCell ref="K1823:M1823"/>
    <mergeCell ref="O1823:S1823"/>
    <mergeCell ref="T1823:Z1823"/>
    <mergeCell ref="F1824:G1824"/>
    <mergeCell ref="K1824:M1824"/>
    <mergeCell ref="O1824:S1824"/>
    <mergeCell ref="T1824:Z1824"/>
    <mergeCell ref="F1821:G1821"/>
    <mergeCell ref="K1821:M1821"/>
    <mergeCell ref="O1821:S1821"/>
    <mergeCell ref="T1821:Z1821"/>
    <mergeCell ref="F1822:G1822"/>
    <mergeCell ref="K1822:M1822"/>
    <mergeCell ref="O1822:S1822"/>
    <mergeCell ref="T1822:Z1822"/>
    <mergeCell ref="F1831:G1831"/>
    <mergeCell ref="K1831:M1831"/>
    <mergeCell ref="O1831:S1831"/>
    <mergeCell ref="T1831:Z1831"/>
    <mergeCell ref="F1832:G1832"/>
    <mergeCell ref="K1832:M1832"/>
    <mergeCell ref="O1832:S1832"/>
    <mergeCell ref="T1832:Z1832"/>
    <mergeCell ref="F1829:G1829"/>
    <mergeCell ref="K1829:M1829"/>
    <mergeCell ref="O1829:S1829"/>
    <mergeCell ref="T1829:Z1829"/>
    <mergeCell ref="F1830:G1830"/>
    <mergeCell ref="K1830:M1830"/>
    <mergeCell ref="O1830:S1830"/>
    <mergeCell ref="T1830:Z1830"/>
    <mergeCell ref="F1827:G1827"/>
    <mergeCell ref="K1827:M1827"/>
    <mergeCell ref="O1827:S1827"/>
    <mergeCell ref="T1827:Z1827"/>
    <mergeCell ref="F1828:G1828"/>
    <mergeCell ref="K1828:M1828"/>
    <mergeCell ref="O1828:S1828"/>
    <mergeCell ref="T1828:Z1828"/>
    <mergeCell ref="F1837:G1837"/>
    <mergeCell ref="K1837:M1837"/>
    <mergeCell ref="O1837:S1837"/>
    <mergeCell ref="T1837:Z1837"/>
    <mergeCell ref="F1838:G1838"/>
    <mergeCell ref="K1838:M1838"/>
    <mergeCell ref="O1838:S1838"/>
    <mergeCell ref="T1838:Z1838"/>
    <mergeCell ref="F1835:G1835"/>
    <mergeCell ref="K1835:M1835"/>
    <mergeCell ref="O1835:S1835"/>
    <mergeCell ref="T1835:Z1835"/>
    <mergeCell ref="F1836:G1836"/>
    <mergeCell ref="K1836:M1836"/>
    <mergeCell ref="O1836:S1836"/>
    <mergeCell ref="T1836:Z1836"/>
    <mergeCell ref="F1833:G1833"/>
    <mergeCell ref="K1833:M1833"/>
    <mergeCell ref="O1833:S1833"/>
    <mergeCell ref="T1833:Z1833"/>
    <mergeCell ref="F1834:G1834"/>
    <mergeCell ref="K1834:M1834"/>
    <mergeCell ref="O1834:S1834"/>
    <mergeCell ref="T1834:Z1834"/>
    <mergeCell ref="F1843:G1843"/>
    <mergeCell ref="K1843:M1843"/>
    <mergeCell ref="O1843:S1843"/>
    <mergeCell ref="T1843:Z1843"/>
    <mergeCell ref="F1844:G1844"/>
    <mergeCell ref="K1844:M1844"/>
    <mergeCell ref="O1844:S1844"/>
    <mergeCell ref="T1844:Z1844"/>
    <mergeCell ref="F1841:G1841"/>
    <mergeCell ref="K1841:M1841"/>
    <mergeCell ref="O1841:S1841"/>
    <mergeCell ref="T1841:Z1841"/>
    <mergeCell ref="F1842:G1842"/>
    <mergeCell ref="K1842:M1842"/>
    <mergeCell ref="O1842:S1842"/>
    <mergeCell ref="T1842:Z1842"/>
    <mergeCell ref="F1839:G1839"/>
    <mergeCell ref="K1839:M1839"/>
    <mergeCell ref="O1839:S1839"/>
    <mergeCell ref="T1839:Z1839"/>
    <mergeCell ref="F1840:G1840"/>
    <mergeCell ref="K1840:M1840"/>
    <mergeCell ref="O1840:S1840"/>
    <mergeCell ref="T1840:Z1840"/>
    <mergeCell ref="F1849:G1849"/>
    <mergeCell ref="K1849:M1849"/>
    <mergeCell ref="O1849:S1849"/>
    <mergeCell ref="T1849:Z1849"/>
    <mergeCell ref="F1850:G1850"/>
    <mergeCell ref="K1850:M1850"/>
    <mergeCell ref="O1850:S1850"/>
    <mergeCell ref="T1850:Z1850"/>
    <mergeCell ref="F1847:G1847"/>
    <mergeCell ref="K1847:M1847"/>
    <mergeCell ref="O1847:S1847"/>
    <mergeCell ref="T1847:Z1847"/>
    <mergeCell ref="F1848:G1848"/>
    <mergeCell ref="K1848:M1848"/>
    <mergeCell ref="O1848:S1848"/>
    <mergeCell ref="T1848:Z1848"/>
    <mergeCell ref="F1845:G1845"/>
    <mergeCell ref="K1845:M1845"/>
    <mergeCell ref="O1845:S1845"/>
    <mergeCell ref="T1845:Z1845"/>
    <mergeCell ref="F1846:G1846"/>
    <mergeCell ref="K1846:M1846"/>
    <mergeCell ref="O1846:S1846"/>
    <mergeCell ref="T1846:Z1846"/>
    <mergeCell ref="F1855:G1855"/>
    <mergeCell ref="K1855:M1855"/>
    <mergeCell ref="O1855:S1855"/>
    <mergeCell ref="T1855:Z1855"/>
    <mergeCell ref="F1856:G1856"/>
    <mergeCell ref="K1856:M1856"/>
    <mergeCell ref="O1856:S1856"/>
    <mergeCell ref="T1856:Z1856"/>
    <mergeCell ref="F1853:G1853"/>
    <mergeCell ref="K1853:M1853"/>
    <mergeCell ref="O1853:S1853"/>
    <mergeCell ref="T1853:Z1853"/>
    <mergeCell ref="F1854:G1854"/>
    <mergeCell ref="K1854:M1854"/>
    <mergeCell ref="O1854:S1854"/>
    <mergeCell ref="T1854:Z1854"/>
    <mergeCell ref="F1851:G1851"/>
    <mergeCell ref="K1851:M1851"/>
    <mergeCell ref="O1851:S1851"/>
    <mergeCell ref="T1851:Z1851"/>
    <mergeCell ref="F1852:G1852"/>
    <mergeCell ref="K1852:M1852"/>
    <mergeCell ref="O1852:S1852"/>
    <mergeCell ref="T1852:Z1852"/>
    <mergeCell ref="F1861:G1861"/>
    <mergeCell ref="K1861:M1861"/>
    <mergeCell ref="O1861:S1861"/>
    <mergeCell ref="T1861:Z1861"/>
    <mergeCell ref="F1862:G1862"/>
    <mergeCell ref="K1862:M1862"/>
    <mergeCell ref="O1862:S1862"/>
    <mergeCell ref="T1862:Z1862"/>
    <mergeCell ref="F1859:G1859"/>
    <mergeCell ref="K1859:M1859"/>
    <mergeCell ref="O1859:S1859"/>
    <mergeCell ref="T1859:Z1859"/>
    <mergeCell ref="F1860:G1860"/>
    <mergeCell ref="K1860:M1860"/>
    <mergeCell ref="O1860:S1860"/>
    <mergeCell ref="T1860:Z1860"/>
    <mergeCell ref="F1857:G1857"/>
    <mergeCell ref="K1857:M1857"/>
    <mergeCell ref="O1857:S1857"/>
    <mergeCell ref="T1857:Z1857"/>
    <mergeCell ref="F1858:G1858"/>
    <mergeCell ref="K1858:M1858"/>
    <mergeCell ref="O1858:S1858"/>
    <mergeCell ref="T1858:Z1858"/>
    <mergeCell ref="F1867:G1867"/>
    <mergeCell ref="K1867:M1867"/>
    <mergeCell ref="O1867:S1867"/>
    <mergeCell ref="T1867:Z1867"/>
    <mergeCell ref="F1868:G1868"/>
    <mergeCell ref="K1868:M1868"/>
    <mergeCell ref="O1868:S1868"/>
    <mergeCell ref="T1868:Z1868"/>
    <mergeCell ref="F1865:G1865"/>
    <mergeCell ref="K1865:M1865"/>
    <mergeCell ref="O1865:S1865"/>
    <mergeCell ref="T1865:Z1865"/>
    <mergeCell ref="F1866:G1866"/>
    <mergeCell ref="K1866:M1866"/>
    <mergeCell ref="O1866:S1866"/>
    <mergeCell ref="T1866:Z1866"/>
    <mergeCell ref="F1863:G1863"/>
    <mergeCell ref="K1863:M1863"/>
    <mergeCell ref="O1863:S1863"/>
    <mergeCell ref="T1863:Z1863"/>
    <mergeCell ref="F1864:G1864"/>
    <mergeCell ref="K1864:M1864"/>
    <mergeCell ref="O1864:S1864"/>
    <mergeCell ref="T1864:Z1864"/>
    <mergeCell ref="F1873:G1873"/>
    <mergeCell ref="K1873:M1873"/>
    <mergeCell ref="O1873:S1873"/>
    <mergeCell ref="T1873:Z1873"/>
    <mergeCell ref="F1874:G1874"/>
    <mergeCell ref="K1874:M1874"/>
    <mergeCell ref="O1874:S1874"/>
    <mergeCell ref="T1874:Z1874"/>
    <mergeCell ref="F1871:G1871"/>
    <mergeCell ref="K1871:M1871"/>
    <mergeCell ref="O1871:S1871"/>
    <mergeCell ref="T1871:Z1871"/>
    <mergeCell ref="F1872:G1872"/>
    <mergeCell ref="K1872:M1872"/>
    <mergeCell ref="O1872:S1872"/>
    <mergeCell ref="T1872:Z1872"/>
    <mergeCell ref="F1869:G1869"/>
    <mergeCell ref="K1869:M1869"/>
    <mergeCell ref="O1869:S1869"/>
    <mergeCell ref="T1869:Z1869"/>
    <mergeCell ref="F1870:G1870"/>
    <mergeCell ref="K1870:M1870"/>
    <mergeCell ref="O1870:S1870"/>
    <mergeCell ref="T1870:Z1870"/>
    <mergeCell ref="F1879:G1879"/>
    <mergeCell ref="K1879:M1879"/>
    <mergeCell ref="O1879:S1879"/>
    <mergeCell ref="T1879:Z1879"/>
    <mergeCell ref="F1880:G1880"/>
    <mergeCell ref="K1880:M1880"/>
    <mergeCell ref="O1880:S1880"/>
    <mergeCell ref="T1880:Z1880"/>
    <mergeCell ref="F1877:G1877"/>
    <mergeCell ref="K1877:M1877"/>
    <mergeCell ref="O1877:S1877"/>
    <mergeCell ref="T1877:Z1877"/>
    <mergeCell ref="F1878:G1878"/>
    <mergeCell ref="K1878:M1878"/>
    <mergeCell ref="O1878:S1878"/>
    <mergeCell ref="T1878:Z1878"/>
    <mergeCell ref="F1875:G1875"/>
    <mergeCell ref="K1875:M1875"/>
    <mergeCell ref="O1875:S1875"/>
    <mergeCell ref="T1875:Z1875"/>
    <mergeCell ref="F1876:G1876"/>
    <mergeCell ref="K1876:M1876"/>
    <mergeCell ref="O1876:S1876"/>
    <mergeCell ref="T1876:Z1876"/>
    <mergeCell ref="F1885:G1885"/>
    <mergeCell ref="K1885:M1885"/>
    <mergeCell ref="O1885:S1885"/>
    <mergeCell ref="T1885:Z1885"/>
    <mergeCell ref="F1886:G1886"/>
    <mergeCell ref="K1886:M1886"/>
    <mergeCell ref="O1886:S1886"/>
    <mergeCell ref="T1886:Z1886"/>
    <mergeCell ref="F1883:G1883"/>
    <mergeCell ref="K1883:M1883"/>
    <mergeCell ref="O1883:S1883"/>
    <mergeCell ref="T1883:Z1883"/>
    <mergeCell ref="F1884:G1884"/>
    <mergeCell ref="K1884:M1884"/>
    <mergeCell ref="O1884:S1884"/>
    <mergeCell ref="T1884:Z1884"/>
    <mergeCell ref="F1881:G1881"/>
    <mergeCell ref="K1881:M1881"/>
    <mergeCell ref="O1881:S1881"/>
    <mergeCell ref="T1881:Z1881"/>
    <mergeCell ref="F1882:G1882"/>
    <mergeCell ref="K1882:M1882"/>
    <mergeCell ref="O1882:S1882"/>
    <mergeCell ref="T1882:Z1882"/>
    <mergeCell ref="F1891:G1891"/>
    <mergeCell ref="K1891:M1891"/>
    <mergeCell ref="O1891:S1891"/>
    <mergeCell ref="T1891:Z1891"/>
    <mergeCell ref="F1892:G1892"/>
    <mergeCell ref="K1892:M1892"/>
    <mergeCell ref="O1892:S1892"/>
    <mergeCell ref="T1892:Z1892"/>
    <mergeCell ref="F1889:G1889"/>
    <mergeCell ref="K1889:M1889"/>
    <mergeCell ref="O1889:S1889"/>
    <mergeCell ref="T1889:Z1889"/>
    <mergeCell ref="F1890:G1890"/>
    <mergeCell ref="K1890:M1890"/>
    <mergeCell ref="O1890:S1890"/>
    <mergeCell ref="T1890:Z1890"/>
    <mergeCell ref="F1887:G1887"/>
    <mergeCell ref="K1887:M1887"/>
    <mergeCell ref="O1887:S1887"/>
    <mergeCell ref="T1887:Z1887"/>
    <mergeCell ref="F1888:G1888"/>
    <mergeCell ref="K1888:M1888"/>
    <mergeCell ref="O1888:S1888"/>
    <mergeCell ref="T1888:Z1888"/>
    <mergeCell ref="F1897:G1897"/>
    <mergeCell ref="K1897:M1897"/>
    <mergeCell ref="O1897:S1897"/>
    <mergeCell ref="T1897:Z1897"/>
    <mergeCell ref="F1898:G1898"/>
    <mergeCell ref="K1898:M1898"/>
    <mergeCell ref="O1898:S1898"/>
    <mergeCell ref="T1898:Z1898"/>
    <mergeCell ref="F1895:G1895"/>
    <mergeCell ref="K1895:M1895"/>
    <mergeCell ref="O1895:S1895"/>
    <mergeCell ref="T1895:Z1895"/>
    <mergeCell ref="F1896:G1896"/>
    <mergeCell ref="K1896:M1896"/>
    <mergeCell ref="O1896:S1896"/>
    <mergeCell ref="T1896:Z1896"/>
    <mergeCell ref="F1893:G1893"/>
    <mergeCell ref="K1893:M1893"/>
    <mergeCell ref="O1893:S1893"/>
    <mergeCell ref="T1893:Z1893"/>
    <mergeCell ref="F1894:G1894"/>
    <mergeCell ref="K1894:M1894"/>
    <mergeCell ref="O1894:S1894"/>
    <mergeCell ref="T1894:Z1894"/>
    <mergeCell ref="F1903:G1903"/>
    <mergeCell ref="K1903:M1903"/>
    <mergeCell ref="O1903:S1903"/>
    <mergeCell ref="T1903:Z1903"/>
    <mergeCell ref="F1904:G1904"/>
    <mergeCell ref="K1904:M1904"/>
    <mergeCell ref="O1904:S1904"/>
    <mergeCell ref="T1904:Z1904"/>
    <mergeCell ref="F1901:G1901"/>
    <mergeCell ref="K1901:M1901"/>
    <mergeCell ref="O1901:S1901"/>
    <mergeCell ref="T1901:Z1901"/>
    <mergeCell ref="F1902:G1902"/>
    <mergeCell ref="K1902:M1902"/>
    <mergeCell ref="O1902:S1902"/>
    <mergeCell ref="T1902:Z1902"/>
    <mergeCell ref="F1899:G1899"/>
    <mergeCell ref="K1899:M1899"/>
    <mergeCell ref="O1899:S1899"/>
    <mergeCell ref="T1899:Z1899"/>
    <mergeCell ref="F1900:G1900"/>
    <mergeCell ref="K1900:M1900"/>
    <mergeCell ref="O1900:S1900"/>
    <mergeCell ref="T1900:Z1900"/>
    <mergeCell ref="F1909:G1909"/>
    <mergeCell ref="K1909:M1909"/>
    <mergeCell ref="O1909:S1909"/>
    <mergeCell ref="T1909:Z1909"/>
    <mergeCell ref="F1910:G1910"/>
    <mergeCell ref="K1910:M1910"/>
    <mergeCell ref="O1910:S1910"/>
    <mergeCell ref="T1910:Z1910"/>
    <mergeCell ref="F1907:G1907"/>
    <mergeCell ref="K1907:M1907"/>
    <mergeCell ref="O1907:S1907"/>
    <mergeCell ref="T1907:Z1907"/>
    <mergeCell ref="F1908:G1908"/>
    <mergeCell ref="K1908:M1908"/>
    <mergeCell ref="O1908:S1908"/>
    <mergeCell ref="T1908:Z1908"/>
    <mergeCell ref="F1905:G1905"/>
    <mergeCell ref="K1905:M1905"/>
    <mergeCell ref="O1905:S1905"/>
    <mergeCell ref="T1905:Z1905"/>
    <mergeCell ref="F1906:G1906"/>
    <mergeCell ref="K1906:M1906"/>
    <mergeCell ref="O1906:S1906"/>
    <mergeCell ref="T1906:Z1906"/>
    <mergeCell ref="F1915:G1915"/>
    <mergeCell ref="K1915:M1915"/>
    <mergeCell ref="O1915:S1915"/>
    <mergeCell ref="T1915:Z1915"/>
    <mergeCell ref="F1916:G1916"/>
    <mergeCell ref="K1916:M1916"/>
    <mergeCell ref="O1916:S1916"/>
    <mergeCell ref="T1916:Z1916"/>
    <mergeCell ref="F1913:G1913"/>
    <mergeCell ref="K1913:M1913"/>
    <mergeCell ref="O1913:S1913"/>
    <mergeCell ref="T1913:Z1913"/>
    <mergeCell ref="F1914:G1914"/>
    <mergeCell ref="K1914:M1914"/>
    <mergeCell ref="O1914:S1914"/>
    <mergeCell ref="T1914:Z1914"/>
    <mergeCell ref="F1911:G1911"/>
    <mergeCell ref="K1911:M1911"/>
    <mergeCell ref="O1911:S1911"/>
    <mergeCell ref="T1911:Z1911"/>
    <mergeCell ref="F1912:G1912"/>
    <mergeCell ref="K1912:M1912"/>
    <mergeCell ref="O1912:S1912"/>
    <mergeCell ref="T1912:Z1912"/>
    <mergeCell ref="F1921:G1921"/>
    <mergeCell ref="K1921:M1921"/>
    <mergeCell ref="O1921:S1921"/>
    <mergeCell ref="T1921:Z1921"/>
    <mergeCell ref="F1922:G1922"/>
    <mergeCell ref="K1922:M1922"/>
    <mergeCell ref="O1922:S1922"/>
    <mergeCell ref="T1922:Z1922"/>
    <mergeCell ref="F1919:G1919"/>
    <mergeCell ref="K1919:M1919"/>
    <mergeCell ref="O1919:S1919"/>
    <mergeCell ref="T1919:Z1919"/>
    <mergeCell ref="F1920:G1920"/>
    <mergeCell ref="K1920:M1920"/>
    <mergeCell ref="O1920:S1920"/>
    <mergeCell ref="T1920:Z1920"/>
    <mergeCell ref="F1917:G1917"/>
    <mergeCell ref="K1917:M1917"/>
    <mergeCell ref="O1917:S1917"/>
    <mergeCell ref="T1917:Z1917"/>
    <mergeCell ref="F1918:G1918"/>
    <mergeCell ref="K1918:M1918"/>
    <mergeCell ref="O1918:S1918"/>
    <mergeCell ref="T1918:Z1918"/>
    <mergeCell ref="F1927:G1927"/>
    <mergeCell ref="K1927:M1927"/>
    <mergeCell ref="O1927:S1927"/>
    <mergeCell ref="T1927:Z1927"/>
    <mergeCell ref="F1928:G1928"/>
    <mergeCell ref="K1928:M1928"/>
    <mergeCell ref="O1928:S1928"/>
    <mergeCell ref="T1928:Z1928"/>
    <mergeCell ref="F1925:G1925"/>
    <mergeCell ref="K1925:M1925"/>
    <mergeCell ref="O1925:S1925"/>
    <mergeCell ref="T1925:Z1925"/>
    <mergeCell ref="F1926:G1926"/>
    <mergeCell ref="K1926:M1926"/>
    <mergeCell ref="O1926:S1926"/>
    <mergeCell ref="T1926:Z1926"/>
    <mergeCell ref="F1923:G1923"/>
    <mergeCell ref="K1923:M1923"/>
    <mergeCell ref="O1923:S1923"/>
    <mergeCell ref="T1923:Z1923"/>
    <mergeCell ref="F1924:G1924"/>
    <mergeCell ref="K1924:M1924"/>
    <mergeCell ref="O1924:S1924"/>
    <mergeCell ref="T1924:Z1924"/>
    <mergeCell ref="F1933:G1933"/>
    <mergeCell ref="K1933:M1933"/>
    <mergeCell ref="O1933:S1933"/>
    <mergeCell ref="T1933:Z1933"/>
    <mergeCell ref="F1934:G1934"/>
    <mergeCell ref="K1934:M1934"/>
    <mergeCell ref="O1934:S1934"/>
    <mergeCell ref="T1934:Z1934"/>
    <mergeCell ref="F1931:G1931"/>
    <mergeCell ref="K1931:M1931"/>
    <mergeCell ref="O1931:S1931"/>
    <mergeCell ref="T1931:Z1931"/>
    <mergeCell ref="F1932:G1932"/>
    <mergeCell ref="K1932:M1932"/>
    <mergeCell ref="O1932:S1932"/>
    <mergeCell ref="T1932:Z1932"/>
    <mergeCell ref="F1929:G1929"/>
    <mergeCell ref="K1929:M1929"/>
    <mergeCell ref="O1929:S1929"/>
    <mergeCell ref="T1929:Z1929"/>
    <mergeCell ref="F1930:G1930"/>
    <mergeCell ref="K1930:M1930"/>
    <mergeCell ref="O1930:S1930"/>
    <mergeCell ref="T1930:Z1930"/>
    <mergeCell ref="F1942:G1942"/>
    <mergeCell ref="K1942:M1942"/>
    <mergeCell ref="O1942:S1942"/>
    <mergeCell ref="T1942:Z1942"/>
    <mergeCell ref="F1943:G1943"/>
    <mergeCell ref="K1943:M1943"/>
    <mergeCell ref="O1943:S1943"/>
    <mergeCell ref="T1943:Z1943"/>
    <mergeCell ref="P1938:R1939"/>
    <mergeCell ref="W1938:Y1938"/>
    <mergeCell ref="F1941:G1941"/>
    <mergeCell ref="K1941:M1941"/>
    <mergeCell ref="O1941:S1941"/>
    <mergeCell ref="T1941:Z1941"/>
    <mergeCell ref="F1935:G1935"/>
    <mergeCell ref="K1935:M1935"/>
    <mergeCell ref="O1935:S1935"/>
    <mergeCell ref="T1935:Z1935"/>
    <mergeCell ref="F1936:G1936"/>
    <mergeCell ref="K1936:M1936"/>
    <mergeCell ref="O1936:S1936"/>
    <mergeCell ref="T1936:Z1936"/>
    <mergeCell ref="F1951:G1951"/>
    <mergeCell ref="K1951:M1951"/>
    <mergeCell ref="O1951:S1951"/>
    <mergeCell ref="T1951:Z1951"/>
    <mergeCell ref="F1952:G1952"/>
    <mergeCell ref="K1952:M1952"/>
    <mergeCell ref="O1952:S1952"/>
    <mergeCell ref="T1952:Z1952"/>
    <mergeCell ref="F1949:G1949"/>
    <mergeCell ref="K1949:M1949"/>
    <mergeCell ref="O1949:S1949"/>
    <mergeCell ref="T1949:Z1949"/>
    <mergeCell ref="F1950:G1950"/>
    <mergeCell ref="K1950:M1950"/>
    <mergeCell ref="O1950:S1950"/>
    <mergeCell ref="T1950:Z1950"/>
    <mergeCell ref="P1945:R1946"/>
    <mergeCell ref="X1945:Y1945"/>
    <mergeCell ref="F1948:G1948"/>
    <mergeCell ref="K1948:M1948"/>
    <mergeCell ref="O1948:S1948"/>
    <mergeCell ref="T1948:Z1948"/>
    <mergeCell ref="F1957:G1957"/>
    <mergeCell ref="K1957:M1957"/>
    <mergeCell ref="O1957:S1957"/>
    <mergeCell ref="T1957:Z1957"/>
    <mergeCell ref="F1958:G1958"/>
    <mergeCell ref="K1958:M1958"/>
    <mergeCell ref="O1958:S1958"/>
    <mergeCell ref="T1958:Z1958"/>
    <mergeCell ref="F1955:G1955"/>
    <mergeCell ref="K1955:M1955"/>
    <mergeCell ref="O1955:S1955"/>
    <mergeCell ref="T1955:Z1955"/>
    <mergeCell ref="F1956:G1956"/>
    <mergeCell ref="K1956:M1956"/>
    <mergeCell ref="O1956:S1956"/>
    <mergeCell ref="T1956:Z1956"/>
    <mergeCell ref="F1953:G1953"/>
    <mergeCell ref="K1953:M1953"/>
    <mergeCell ref="O1953:S1953"/>
    <mergeCell ref="T1953:Z1953"/>
    <mergeCell ref="F1954:G1954"/>
    <mergeCell ref="K1954:M1954"/>
    <mergeCell ref="O1954:S1954"/>
    <mergeCell ref="T1954:Z1954"/>
    <mergeCell ref="W1971:Y1972"/>
    <mergeCell ref="P1972:R1973"/>
    <mergeCell ref="F1975:G1975"/>
    <mergeCell ref="K1975:M1975"/>
    <mergeCell ref="O1975:S1975"/>
    <mergeCell ref="T1975:Z1975"/>
    <mergeCell ref="V1965:Y1966"/>
    <mergeCell ref="L1966:P1967"/>
    <mergeCell ref="F1969:G1969"/>
    <mergeCell ref="K1969:M1969"/>
    <mergeCell ref="O1969:S1969"/>
    <mergeCell ref="T1969:Z1969"/>
    <mergeCell ref="F1959:G1959"/>
    <mergeCell ref="K1959:M1959"/>
    <mergeCell ref="O1959:S1959"/>
    <mergeCell ref="T1959:Z1959"/>
    <mergeCell ref="P1961:R1962"/>
    <mergeCell ref="X1961:Y1961"/>
    <mergeCell ref="F1980:G1980"/>
    <mergeCell ref="K1980:M1980"/>
    <mergeCell ref="O1980:S1980"/>
    <mergeCell ref="T1980:Z1980"/>
    <mergeCell ref="F1981:G1981"/>
    <mergeCell ref="K1981:M1981"/>
    <mergeCell ref="O1981:S1981"/>
    <mergeCell ref="T1981:Z1981"/>
    <mergeCell ref="F1978:G1978"/>
    <mergeCell ref="K1978:M1978"/>
    <mergeCell ref="O1978:S1978"/>
    <mergeCell ref="T1978:Z1978"/>
    <mergeCell ref="F1979:G1979"/>
    <mergeCell ref="K1979:M1979"/>
    <mergeCell ref="O1979:S1979"/>
    <mergeCell ref="T1979:Z1979"/>
    <mergeCell ref="F1976:G1976"/>
    <mergeCell ref="K1976:M1976"/>
    <mergeCell ref="O1976:S1976"/>
    <mergeCell ref="T1976:Z1976"/>
    <mergeCell ref="F1977:G1977"/>
    <mergeCell ref="K1977:M1977"/>
    <mergeCell ref="O1977:S1977"/>
    <mergeCell ref="T1977:Z1977"/>
    <mergeCell ref="F1986:G1986"/>
    <mergeCell ref="K1986:M1986"/>
    <mergeCell ref="O1986:S1986"/>
    <mergeCell ref="T1986:Z1986"/>
    <mergeCell ref="F1987:G1987"/>
    <mergeCell ref="K1987:M1987"/>
    <mergeCell ref="O1987:S1987"/>
    <mergeCell ref="T1987:Z1987"/>
    <mergeCell ref="F1984:G1984"/>
    <mergeCell ref="K1984:M1984"/>
    <mergeCell ref="O1984:S1984"/>
    <mergeCell ref="T1984:Z1984"/>
    <mergeCell ref="F1985:G1985"/>
    <mergeCell ref="K1985:M1985"/>
    <mergeCell ref="O1985:S1985"/>
    <mergeCell ref="T1985:Z1985"/>
    <mergeCell ref="F1982:G1982"/>
    <mergeCell ref="K1982:M1982"/>
    <mergeCell ref="O1982:S1982"/>
    <mergeCell ref="T1982:Z1982"/>
    <mergeCell ref="F1983:G1983"/>
    <mergeCell ref="K1983:M1983"/>
    <mergeCell ref="O1983:S1983"/>
    <mergeCell ref="T1983:Z1983"/>
    <mergeCell ref="F1992:G1992"/>
    <mergeCell ref="K1992:M1992"/>
    <mergeCell ref="O1992:S1992"/>
    <mergeCell ref="T1992:Z1992"/>
    <mergeCell ref="F1993:G1993"/>
    <mergeCell ref="K1993:M1993"/>
    <mergeCell ref="O1993:S1993"/>
    <mergeCell ref="T1993:Z1993"/>
    <mergeCell ref="F1990:G1990"/>
    <mergeCell ref="K1990:M1990"/>
    <mergeCell ref="O1990:S1990"/>
    <mergeCell ref="T1990:Z1990"/>
    <mergeCell ref="F1991:G1991"/>
    <mergeCell ref="K1991:M1991"/>
    <mergeCell ref="O1991:S1991"/>
    <mergeCell ref="T1991:Z1991"/>
    <mergeCell ref="F1988:G1988"/>
    <mergeCell ref="K1988:M1988"/>
    <mergeCell ref="O1988:S1988"/>
    <mergeCell ref="T1988:Z1988"/>
    <mergeCell ref="F1989:G1989"/>
    <mergeCell ref="K1989:M1989"/>
    <mergeCell ref="O1989:S1989"/>
    <mergeCell ref="T1989:Z1989"/>
    <mergeCell ref="F1998:G1998"/>
    <mergeCell ref="K1998:M1998"/>
    <mergeCell ref="O1998:S1998"/>
    <mergeCell ref="T1998:Z1998"/>
    <mergeCell ref="F1999:G1999"/>
    <mergeCell ref="K1999:M1999"/>
    <mergeCell ref="O1999:S1999"/>
    <mergeCell ref="T1999:Z1999"/>
    <mergeCell ref="F1996:G1996"/>
    <mergeCell ref="K1996:M1996"/>
    <mergeCell ref="O1996:S1996"/>
    <mergeCell ref="T1996:Z1996"/>
    <mergeCell ref="F1997:G1997"/>
    <mergeCell ref="K1997:M1997"/>
    <mergeCell ref="O1997:S1997"/>
    <mergeCell ref="T1997:Z1997"/>
    <mergeCell ref="F1994:G1994"/>
    <mergeCell ref="K1994:M1994"/>
    <mergeCell ref="O1994:S1994"/>
    <mergeCell ref="T1994:Z1994"/>
    <mergeCell ref="F1995:G1995"/>
    <mergeCell ref="K1995:M1995"/>
    <mergeCell ref="O1995:S1995"/>
    <mergeCell ref="T1995:Z1995"/>
    <mergeCell ref="F2004:G2004"/>
    <mergeCell ref="K2004:M2004"/>
    <mergeCell ref="O2004:S2004"/>
    <mergeCell ref="T2004:Z2004"/>
    <mergeCell ref="F2005:G2005"/>
    <mergeCell ref="K2005:M2005"/>
    <mergeCell ref="O2005:S2005"/>
    <mergeCell ref="T2005:Z2005"/>
    <mergeCell ref="F2002:G2002"/>
    <mergeCell ref="K2002:M2002"/>
    <mergeCell ref="O2002:S2002"/>
    <mergeCell ref="T2002:Z2002"/>
    <mergeCell ref="F2003:G2003"/>
    <mergeCell ref="K2003:M2003"/>
    <mergeCell ref="O2003:S2003"/>
    <mergeCell ref="T2003:Z2003"/>
    <mergeCell ref="F2000:G2000"/>
    <mergeCell ref="K2000:M2000"/>
    <mergeCell ref="O2000:S2000"/>
    <mergeCell ref="T2000:Z2000"/>
    <mergeCell ref="F2001:G2001"/>
    <mergeCell ref="K2001:M2001"/>
    <mergeCell ref="O2001:S2001"/>
    <mergeCell ref="T2001:Z2001"/>
    <mergeCell ref="F2010:G2010"/>
    <mergeCell ref="K2010:M2010"/>
    <mergeCell ref="O2010:S2010"/>
    <mergeCell ref="T2010:Z2010"/>
    <mergeCell ref="F2011:G2011"/>
    <mergeCell ref="K2011:M2011"/>
    <mergeCell ref="O2011:S2011"/>
    <mergeCell ref="T2011:Z2011"/>
    <mergeCell ref="F2008:G2008"/>
    <mergeCell ref="K2008:M2008"/>
    <mergeCell ref="O2008:S2008"/>
    <mergeCell ref="T2008:Z2008"/>
    <mergeCell ref="F2009:G2009"/>
    <mergeCell ref="K2009:M2009"/>
    <mergeCell ref="O2009:S2009"/>
    <mergeCell ref="T2009:Z2009"/>
    <mergeCell ref="F2006:G2006"/>
    <mergeCell ref="K2006:M2006"/>
    <mergeCell ref="O2006:S2006"/>
    <mergeCell ref="T2006:Z2006"/>
    <mergeCell ref="F2007:G2007"/>
    <mergeCell ref="K2007:M2007"/>
    <mergeCell ref="O2007:S2007"/>
    <mergeCell ref="T2007:Z2007"/>
    <mergeCell ref="F2016:G2016"/>
    <mergeCell ref="K2016:M2016"/>
    <mergeCell ref="O2016:S2016"/>
    <mergeCell ref="T2016:Z2016"/>
    <mergeCell ref="F2017:G2017"/>
    <mergeCell ref="K2017:M2017"/>
    <mergeCell ref="O2017:S2017"/>
    <mergeCell ref="T2017:Z2017"/>
    <mergeCell ref="F2014:G2014"/>
    <mergeCell ref="K2014:M2014"/>
    <mergeCell ref="O2014:S2014"/>
    <mergeCell ref="T2014:Z2014"/>
    <mergeCell ref="F2015:G2015"/>
    <mergeCell ref="K2015:M2015"/>
    <mergeCell ref="O2015:S2015"/>
    <mergeCell ref="T2015:Z2015"/>
    <mergeCell ref="F2012:G2012"/>
    <mergeCell ref="K2012:M2012"/>
    <mergeCell ref="O2012:S2012"/>
    <mergeCell ref="T2012:Z2012"/>
    <mergeCell ref="F2013:G2013"/>
    <mergeCell ref="K2013:M2013"/>
    <mergeCell ref="O2013:S2013"/>
    <mergeCell ref="T2013:Z2013"/>
    <mergeCell ref="F2022:G2022"/>
    <mergeCell ref="K2022:M2022"/>
    <mergeCell ref="O2022:S2022"/>
    <mergeCell ref="T2022:Z2022"/>
    <mergeCell ref="F2023:G2023"/>
    <mergeCell ref="K2023:M2023"/>
    <mergeCell ref="O2023:S2023"/>
    <mergeCell ref="T2023:Z2023"/>
    <mergeCell ref="F2020:G2020"/>
    <mergeCell ref="K2020:M2020"/>
    <mergeCell ref="O2020:S2020"/>
    <mergeCell ref="T2020:Z2020"/>
    <mergeCell ref="F2021:G2021"/>
    <mergeCell ref="K2021:M2021"/>
    <mergeCell ref="O2021:S2021"/>
    <mergeCell ref="T2021:Z2021"/>
    <mergeCell ref="F2018:G2018"/>
    <mergeCell ref="K2018:M2018"/>
    <mergeCell ref="O2018:S2018"/>
    <mergeCell ref="T2018:Z2018"/>
    <mergeCell ref="F2019:G2019"/>
    <mergeCell ref="K2019:M2019"/>
    <mergeCell ref="O2019:S2019"/>
    <mergeCell ref="T2019:Z2019"/>
    <mergeCell ref="F2028:G2028"/>
    <mergeCell ref="K2028:M2028"/>
    <mergeCell ref="O2028:S2028"/>
    <mergeCell ref="T2028:Z2028"/>
    <mergeCell ref="F2029:G2029"/>
    <mergeCell ref="K2029:M2029"/>
    <mergeCell ref="O2029:S2029"/>
    <mergeCell ref="T2029:Z2029"/>
    <mergeCell ref="F2026:G2026"/>
    <mergeCell ref="K2026:M2026"/>
    <mergeCell ref="O2026:S2026"/>
    <mergeCell ref="T2026:Z2026"/>
    <mergeCell ref="F2027:G2027"/>
    <mergeCell ref="K2027:M2027"/>
    <mergeCell ref="O2027:S2027"/>
    <mergeCell ref="T2027:Z2027"/>
    <mergeCell ref="F2024:G2024"/>
    <mergeCell ref="K2024:M2024"/>
    <mergeCell ref="O2024:S2024"/>
    <mergeCell ref="T2024:Z2024"/>
    <mergeCell ref="F2025:G2025"/>
    <mergeCell ref="K2025:M2025"/>
    <mergeCell ref="O2025:S2025"/>
    <mergeCell ref="T2025:Z2025"/>
    <mergeCell ref="F2034:G2034"/>
    <mergeCell ref="K2034:M2034"/>
    <mergeCell ref="O2034:S2034"/>
    <mergeCell ref="T2034:Z2034"/>
    <mergeCell ref="F2035:G2035"/>
    <mergeCell ref="K2035:M2035"/>
    <mergeCell ref="O2035:S2035"/>
    <mergeCell ref="T2035:Z2035"/>
    <mergeCell ref="F2032:G2032"/>
    <mergeCell ref="K2032:M2032"/>
    <mergeCell ref="O2032:S2032"/>
    <mergeCell ref="T2032:Z2032"/>
    <mergeCell ref="F2033:G2033"/>
    <mergeCell ref="K2033:M2033"/>
    <mergeCell ref="O2033:S2033"/>
    <mergeCell ref="T2033:Z2033"/>
    <mergeCell ref="F2030:G2030"/>
    <mergeCell ref="K2030:M2030"/>
    <mergeCell ref="O2030:S2030"/>
    <mergeCell ref="T2030:Z2030"/>
    <mergeCell ref="F2031:G2031"/>
    <mergeCell ref="K2031:M2031"/>
    <mergeCell ref="O2031:S2031"/>
    <mergeCell ref="T2031:Z2031"/>
    <mergeCell ref="F2040:G2040"/>
    <mergeCell ref="K2040:M2040"/>
    <mergeCell ref="O2040:S2040"/>
    <mergeCell ref="T2040:Z2040"/>
    <mergeCell ref="F2041:G2041"/>
    <mergeCell ref="K2041:M2041"/>
    <mergeCell ref="O2041:S2041"/>
    <mergeCell ref="T2041:Z2041"/>
    <mergeCell ref="F2038:G2038"/>
    <mergeCell ref="K2038:M2038"/>
    <mergeCell ref="O2038:S2038"/>
    <mergeCell ref="T2038:Z2038"/>
    <mergeCell ref="F2039:G2039"/>
    <mergeCell ref="K2039:M2039"/>
    <mergeCell ref="O2039:S2039"/>
    <mergeCell ref="T2039:Z2039"/>
    <mergeCell ref="F2036:G2036"/>
    <mergeCell ref="K2036:M2036"/>
    <mergeCell ref="O2036:S2036"/>
    <mergeCell ref="T2036:Z2036"/>
    <mergeCell ref="F2037:G2037"/>
    <mergeCell ref="K2037:M2037"/>
    <mergeCell ref="O2037:S2037"/>
    <mergeCell ref="T2037:Z2037"/>
    <mergeCell ref="F2046:G2046"/>
    <mergeCell ref="K2046:M2046"/>
    <mergeCell ref="O2046:S2046"/>
    <mergeCell ref="T2046:Z2046"/>
    <mergeCell ref="F2047:G2047"/>
    <mergeCell ref="K2047:M2047"/>
    <mergeCell ref="O2047:S2047"/>
    <mergeCell ref="T2047:Z2047"/>
    <mergeCell ref="F2044:G2044"/>
    <mergeCell ref="K2044:M2044"/>
    <mergeCell ref="O2044:S2044"/>
    <mergeCell ref="T2044:Z2044"/>
    <mergeCell ref="F2045:G2045"/>
    <mergeCell ref="K2045:M2045"/>
    <mergeCell ref="O2045:S2045"/>
    <mergeCell ref="T2045:Z2045"/>
    <mergeCell ref="F2042:G2042"/>
    <mergeCell ref="K2042:M2042"/>
    <mergeCell ref="O2042:S2042"/>
    <mergeCell ref="T2042:Z2042"/>
    <mergeCell ref="F2043:G2043"/>
    <mergeCell ref="K2043:M2043"/>
    <mergeCell ref="O2043:S2043"/>
    <mergeCell ref="T2043:Z2043"/>
    <mergeCell ref="F2052:G2052"/>
    <mergeCell ref="K2052:M2052"/>
    <mergeCell ref="O2052:S2052"/>
    <mergeCell ref="T2052:Z2052"/>
    <mergeCell ref="F2053:G2053"/>
    <mergeCell ref="K2053:M2053"/>
    <mergeCell ref="O2053:S2053"/>
    <mergeCell ref="T2053:Z2053"/>
    <mergeCell ref="F2050:G2050"/>
    <mergeCell ref="K2050:M2050"/>
    <mergeCell ref="O2050:S2050"/>
    <mergeCell ref="T2050:Z2050"/>
    <mergeCell ref="F2051:G2051"/>
    <mergeCell ref="K2051:M2051"/>
    <mergeCell ref="O2051:S2051"/>
    <mergeCell ref="T2051:Z2051"/>
    <mergeCell ref="F2048:G2048"/>
    <mergeCell ref="K2048:M2048"/>
    <mergeCell ref="O2048:S2048"/>
    <mergeCell ref="T2048:Z2048"/>
    <mergeCell ref="F2049:G2049"/>
    <mergeCell ref="K2049:M2049"/>
    <mergeCell ref="O2049:S2049"/>
    <mergeCell ref="T2049:Z2049"/>
    <mergeCell ref="F2058:G2058"/>
    <mergeCell ref="K2058:M2058"/>
    <mergeCell ref="O2058:S2058"/>
    <mergeCell ref="T2058:Z2058"/>
    <mergeCell ref="F2059:G2059"/>
    <mergeCell ref="K2059:M2059"/>
    <mergeCell ref="O2059:S2059"/>
    <mergeCell ref="T2059:Z2059"/>
    <mergeCell ref="F2056:G2056"/>
    <mergeCell ref="K2056:M2056"/>
    <mergeCell ref="O2056:S2056"/>
    <mergeCell ref="T2056:Z2056"/>
    <mergeCell ref="F2057:G2057"/>
    <mergeCell ref="K2057:M2057"/>
    <mergeCell ref="O2057:S2057"/>
    <mergeCell ref="T2057:Z2057"/>
    <mergeCell ref="F2054:G2054"/>
    <mergeCell ref="K2054:M2054"/>
    <mergeCell ref="O2054:S2054"/>
    <mergeCell ref="T2054:Z2054"/>
    <mergeCell ref="F2055:G2055"/>
    <mergeCell ref="K2055:M2055"/>
    <mergeCell ref="O2055:S2055"/>
    <mergeCell ref="T2055:Z2055"/>
    <mergeCell ref="F2064:G2064"/>
    <mergeCell ref="K2064:M2064"/>
    <mergeCell ref="O2064:S2064"/>
    <mergeCell ref="T2064:Z2064"/>
    <mergeCell ref="F2065:G2065"/>
    <mergeCell ref="K2065:M2065"/>
    <mergeCell ref="O2065:S2065"/>
    <mergeCell ref="T2065:Z2065"/>
    <mergeCell ref="F2062:G2062"/>
    <mergeCell ref="K2062:M2062"/>
    <mergeCell ref="O2062:S2062"/>
    <mergeCell ref="T2062:Z2062"/>
    <mergeCell ref="F2063:G2063"/>
    <mergeCell ref="K2063:M2063"/>
    <mergeCell ref="O2063:S2063"/>
    <mergeCell ref="T2063:Z2063"/>
    <mergeCell ref="F2060:G2060"/>
    <mergeCell ref="K2060:M2060"/>
    <mergeCell ref="O2060:S2060"/>
    <mergeCell ref="T2060:Z2060"/>
    <mergeCell ref="F2061:G2061"/>
    <mergeCell ref="K2061:M2061"/>
    <mergeCell ref="O2061:S2061"/>
    <mergeCell ref="T2061:Z2061"/>
    <mergeCell ref="F2070:G2070"/>
    <mergeCell ref="K2070:M2070"/>
    <mergeCell ref="O2070:S2070"/>
    <mergeCell ref="T2070:Z2070"/>
    <mergeCell ref="F2071:G2071"/>
    <mergeCell ref="K2071:M2071"/>
    <mergeCell ref="O2071:S2071"/>
    <mergeCell ref="T2071:Z2071"/>
    <mergeCell ref="F2068:G2068"/>
    <mergeCell ref="K2068:M2068"/>
    <mergeCell ref="O2068:S2068"/>
    <mergeCell ref="T2068:Z2068"/>
    <mergeCell ref="F2069:G2069"/>
    <mergeCell ref="K2069:M2069"/>
    <mergeCell ref="O2069:S2069"/>
    <mergeCell ref="T2069:Z2069"/>
    <mergeCell ref="F2066:G2066"/>
    <mergeCell ref="K2066:M2066"/>
    <mergeCell ref="O2066:S2066"/>
    <mergeCell ref="T2066:Z2066"/>
    <mergeCell ref="F2067:G2067"/>
    <mergeCell ref="K2067:M2067"/>
    <mergeCell ref="O2067:S2067"/>
    <mergeCell ref="T2067:Z2067"/>
    <mergeCell ref="F2076:G2076"/>
    <mergeCell ref="K2076:M2076"/>
    <mergeCell ref="O2076:S2076"/>
    <mergeCell ref="T2076:Z2076"/>
    <mergeCell ref="F2077:G2077"/>
    <mergeCell ref="K2077:M2077"/>
    <mergeCell ref="O2077:S2077"/>
    <mergeCell ref="T2077:Z2077"/>
    <mergeCell ref="F2074:G2074"/>
    <mergeCell ref="K2074:M2074"/>
    <mergeCell ref="O2074:S2074"/>
    <mergeCell ref="T2074:Z2074"/>
    <mergeCell ref="F2075:G2075"/>
    <mergeCell ref="K2075:M2075"/>
    <mergeCell ref="O2075:S2075"/>
    <mergeCell ref="T2075:Z2075"/>
    <mergeCell ref="F2072:G2072"/>
    <mergeCell ref="K2072:M2072"/>
    <mergeCell ref="O2072:S2072"/>
    <mergeCell ref="T2072:Z2072"/>
    <mergeCell ref="F2073:G2073"/>
    <mergeCell ref="K2073:M2073"/>
    <mergeCell ref="O2073:S2073"/>
    <mergeCell ref="T2073:Z2073"/>
    <mergeCell ref="F2085:G2085"/>
    <mergeCell ref="K2085:M2085"/>
    <mergeCell ref="O2085:S2085"/>
    <mergeCell ref="T2085:Z2085"/>
    <mergeCell ref="F2086:G2086"/>
    <mergeCell ref="K2086:M2086"/>
    <mergeCell ref="O2086:S2086"/>
    <mergeCell ref="T2086:Z2086"/>
    <mergeCell ref="P2081:R2082"/>
    <mergeCell ref="V2081:Y2081"/>
    <mergeCell ref="F2084:G2084"/>
    <mergeCell ref="K2084:M2084"/>
    <mergeCell ref="O2084:S2084"/>
    <mergeCell ref="T2084:Z2084"/>
    <mergeCell ref="F2078:G2078"/>
    <mergeCell ref="K2078:M2078"/>
    <mergeCell ref="O2078:S2078"/>
    <mergeCell ref="T2078:Z2078"/>
    <mergeCell ref="F2079:G2079"/>
    <mergeCell ref="K2079:M2079"/>
    <mergeCell ref="O2079:S2079"/>
    <mergeCell ref="T2079:Z2079"/>
    <mergeCell ref="F2100:G2100"/>
    <mergeCell ref="K2100:M2100"/>
    <mergeCell ref="O2100:S2100"/>
    <mergeCell ref="T2100:Z2100"/>
    <mergeCell ref="F2101:G2101"/>
    <mergeCell ref="K2101:M2101"/>
    <mergeCell ref="O2101:S2101"/>
    <mergeCell ref="T2101:Z2101"/>
    <mergeCell ref="F2098:G2098"/>
    <mergeCell ref="K2098:M2098"/>
    <mergeCell ref="O2098:S2098"/>
    <mergeCell ref="T2098:Z2098"/>
    <mergeCell ref="F2099:G2099"/>
    <mergeCell ref="K2099:M2099"/>
    <mergeCell ref="O2099:S2099"/>
    <mergeCell ref="T2099:Z2099"/>
    <mergeCell ref="W2088:Y2089"/>
    <mergeCell ref="P2089:R2090"/>
    <mergeCell ref="V2093:Y2094"/>
    <mergeCell ref="L2094:P2095"/>
    <mergeCell ref="F2097:G2097"/>
    <mergeCell ref="K2097:M2097"/>
    <mergeCell ref="O2097:S2097"/>
    <mergeCell ref="T2097:Z2097"/>
    <mergeCell ref="P2107:R2108"/>
    <mergeCell ref="V2107:Y2107"/>
    <mergeCell ref="V2111:Y2112"/>
    <mergeCell ref="L2112:P2113"/>
    <mergeCell ref="G2116:H2117"/>
    <mergeCell ref="M2117:Q2118"/>
    <mergeCell ref="T2117:U2118"/>
    <mergeCell ref="F2104:G2104"/>
    <mergeCell ref="K2104:M2104"/>
    <mergeCell ref="O2104:S2104"/>
    <mergeCell ref="T2104:Z2104"/>
    <mergeCell ref="F2105:G2105"/>
    <mergeCell ref="K2105:M2105"/>
    <mergeCell ref="O2105:S2105"/>
    <mergeCell ref="T2105:Z2105"/>
    <mergeCell ref="F2102:G2102"/>
    <mergeCell ref="K2102:M2102"/>
    <mergeCell ref="O2102:S2102"/>
    <mergeCell ref="T2102:Z2102"/>
    <mergeCell ref="F2103:G2103"/>
    <mergeCell ref="K2103:M2103"/>
    <mergeCell ref="O2103:S2103"/>
    <mergeCell ref="T2103:Z2103"/>
  </mergeCells>
  <pageMargins left="1" right="1" top="1.8220000000000001" bottom="1.544" header="1" footer="1"/>
  <pageSetup orientation="landscape" horizontalDpi="0" verticalDpi="0"/>
  <headerFooter>
    <oddHeader>&amp;L&amp;"Arial"&amp;10FY: 2016 FM: 12&amp;C&amp;"Arial"&amp;8Report: C:\DATA\Impromptu Reports\Operating\Budget_new\op_RevenueReceipts_Federal_byFund_Dept_Division_Sobj.imr &amp;B&amp;"Times New Roman"&amp;14FY 2016 Federal Revenue Receipts&amp;R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3"/>
  <sheetViews>
    <sheetView workbookViewId="0"/>
  </sheetViews>
  <sheetFormatPr defaultRowHeight="12.75" x14ac:dyDescent="0.2"/>
  <cols>
    <col min="1" max="1" width="2" bestFit="1" customWidth="1"/>
  </cols>
  <sheetData>
    <row r="1" spans="1:1" x14ac:dyDescent="0.2">
      <c r="A1">
        <f>IF(ISBLANK(List_Frame_1!T2),"",IF(ISTEXT(List_Frame_1!T2),0,List_Frame_1!T2))</f>
        <v>194583.35</v>
      </c>
    </row>
    <row r="2" spans="1:1" x14ac:dyDescent="0.2">
      <c r="A2">
        <f>IF(ISBLANK(List_Frame_1!T7),"",IF(ISTEXT(List_Frame_1!T7),0,List_Frame_1!T7))</f>
        <v>80972.009999999995</v>
      </c>
    </row>
    <row r="3" spans="1:1" x14ac:dyDescent="0.2">
      <c r="A3">
        <f>IF(ISBLANK(List_Frame_1!T8),"",IF(ISTEXT(List_Frame_1!T8),0,List_Frame_1!T8))</f>
        <v>-882011.44</v>
      </c>
    </row>
    <row r="4" spans="1:1" x14ac:dyDescent="0.2">
      <c r="A4">
        <f>IF(ISBLANK(List_Frame_1!T9),"",IF(ISTEXT(List_Frame_1!T9),0,List_Frame_1!T9))</f>
        <v>987539.8</v>
      </c>
    </row>
    <row r="5" spans="1:1" x14ac:dyDescent="0.2">
      <c r="A5">
        <f>IF(ISBLANK(List_Frame_1!T10),"",IF(ISTEXT(List_Frame_1!T10),0,List_Frame_1!T10))</f>
        <v>-254265.92</v>
      </c>
    </row>
    <row r="6" spans="1:1" x14ac:dyDescent="0.2">
      <c r="A6">
        <f>IF(ISBLANK(List_Frame_1!T11),"",IF(ISTEXT(List_Frame_1!T11),0,List_Frame_1!T11))</f>
        <v>257445.32</v>
      </c>
    </row>
    <row r="7" spans="1:1" x14ac:dyDescent="0.2">
      <c r="A7">
        <f>IF(ISBLANK(List_Frame_1!T16),"",IF(ISTEXT(List_Frame_1!T16),0,List_Frame_1!T16))</f>
        <v>1322324.3899999999</v>
      </c>
    </row>
    <row r="8" spans="1:1" x14ac:dyDescent="0.2">
      <c r="A8">
        <f>IF(ISBLANK(List_Frame_1!T17),"",IF(ISTEXT(List_Frame_1!T17),0,List_Frame_1!T17))</f>
        <v>-1322324.3899999999</v>
      </c>
    </row>
    <row r="9" spans="1:1" x14ac:dyDescent="0.2">
      <c r="A9">
        <f>IF(ISBLANK(List_Frame_1!T18),"",IF(ISTEXT(List_Frame_1!T18),0,List_Frame_1!T18))</f>
        <v>15415228.5</v>
      </c>
    </row>
    <row r="10" spans="1:1" x14ac:dyDescent="0.2">
      <c r="A10">
        <f>IF(ISBLANK(List_Frame_1!T19),"",IF(ISTEXT(List_Frame_1!T19),0,List_Frame_1!T19))</f>
        <v>50039.31</v>
      </c>
    </row>
    <row r="11" spans="1:1" x14ac:dyDescent="0.2">
      <c r="A11">
        <f>IF(ISBLANK(List_Frame_1!T20),"",IF(ISTEXT(List_Frame_1!T20),0,List_Frame_1!T20))</f>
        <v>-50039.31</v>
      </c>
    </row>
    <row r="12" spans="1:1" x14ac:dyDescent="0.2">
      <c r="A12">
        <f>IF(ISBLANK(List_Frame_1!T21),"",IF(ISTEXT(List_Frame_1!T21),0,List_Frame_1!T21))</f>
        <v>-3122.71</v>
      </c>
    </row>
    <row r="13" spans="1:1" x14ac:dyDescent="0.2">
      <c r="A13">
        <f>IF(ISBLANK(List_Frame_1!T22),"",IF(ISTEXT(List_Frame_1!T22),0,List_Frame_1!T22))</f>
        <v>3122.71</v>
      </c>
    </row>
    <row r="14" spans="1:1" x14ac:dyDescent="0.2">
      <c r="A14">
        <f>IF(ISBLANK(List_Frame_1!T23),"",IF(ISTEXT(List_Frame_1!T23),0,List_Frame_1!T23))</f>
        <v>576936.18999999994</v>
      </c>
    </row>
    <row r="15" spans="1:1" x14ac:dyDescent="0.2">
      <c r="A15">
        <f>IF(ISBLANK(List_Frame_1!T24),"",IF(ISTEXT(List_Frame_1!T24),0,List_Frame_1!T24))</f>
        <v>4321.1499999999996</v>
      </c>
    </row>
    <row r="16" spans="1:1" x14ac:dyDescent="0.2">
      <c r="A16">
        <f>IF(ISBLANK(List_Frame_1!T25),"",IF(ISTEXT(List_Frame_1!T25),0,List_Frame_1!T25))</f>
        <v>51094.26</v>
      </c>
    </row>
    <row r="17" spans="1:1" x14ac:dyDescent="0.2">
      <c r="A17">
        <f>IF(ISBLANK(List_Frame_1!T26),"",IF(ISTEXT(List_Frame_1!T26),0,List_Frame_1!T26))</f>
        <v>4593353.5199999996</v>
      </c>
    </row>
    <row r="18" spans="1:1" x14ac:dyDescent="0.2">
      <c r="A18">
        <f>IF(ISBLANK(List_Frame_1!T27),"",IF(ISTEXT(List_Frame_1!T27),0,List_Frame_1!T27))</f>
        <v>6860.7</v>
      </c>
    </row>
    <row r="19" spans="1:1" x14ac:dyDescent="0.2">
      <c r="A19">
        <f>IF(ISBLANK(List_Frame_1!T28),"",IF(ISTEXT(List_Frame_1!T28),0,List_Frame_1!T28))</f>
        <v>-6860.7</v>
      </c>
    </row>
    <row r="20" spans="1:1" x14ac:dyDescent="0.2">
      <c r="A20">
        <f>IF(ISBLANK(List_Frame_1!T29),"",IF(ISTEXT(List_Frame_1!T29),0,List_Frame_1!T29))</f>
        <v>46523.34</v>
      </c>
    </row>
    <row r="21" spans="1:1" x14ac:dyDescent="0.2">
      <c r="A21">
        <f>IF(ISBLANK(List_Frame_1!T30),"",IF(ISTEXT(List_Frame_1!T30),0,List_Frame_1!T30))</f>
        <v>-46523.34</v>
      </c>
    </row>
    <row r="22" spans="1:1" x14ac:dyDescent="0.2">
      <c r="A22">
        <f>IF(ISBLANK(List_Frame_1!T31),"",IF(ISTEXT(List_Frame_1!T31),0,List_Frame_1!T31))</f>
        <v>4340.71</v>
      </c>
    </row>
    <row r="23" spans="1:1" x14ac:dyDescent="0.2">
      <c r="A23">
        <f>IF(ISBLANK(List_Frame_1!T32),"",IF(ISTEXT(List_Frame_1!T32),0,List_Frame_1!T32))</f>
        <v>-4340.71</v>
      </c>
    </row>
    <row r="24" spans="1:1" x14ac:dyDescent="0.2">
      <c r="A24">
        <f>IF(ISBLANK(List_Frame_1!T33),"",IF(ISTEXT(List_Frame_1!T33),0,List_Frame_1!T33))</f>
        <v>90657</v>
      </c>
    </row>
    <row r="25" spans="1:1" x14ac:dyDescent="0.2">
      <c r="A25">
        <f>IF(ISBLANK(List_Frame_1!T34),"",IF(ISTEXT(List_Frame_1!T34),0,List_Frame_1!T34))</f>
        <v>14440.6</v>
      </c>
    </row>
    <row r="26" spans="1:1" x14ac:dyDescent="0.2">
      <c r="A26">
        <f>IF(ISBLANK(List_Frame_1!T35),"",IF(ISTEXT(List_Frame_1!T35),0,List_Frame_1!T35))</f>
        <v>1243011.71</v>
      </c>
    </row>
    <row r="27" spans="1:1" x14ac:dyDescent="0.2">
      <c r="A27">
        <f>IF(ISBLANK(List_Frame_1!T36),"",IF(ISTEXT(List_Frame_1!T36),0,List_Frame_1!T36))</f>
        <v>3386014.77</v>
      </c>
    </row>
    <row r="28" spans="1:1" x14ac:dyDescent="0.2">
      <c r="A28">
        <f>IF(ISBLANK(List_Frame_1!T37),"",IF(ISTEXT(List_Frame_1!T37),0,List_Frame_1!T37))</f>
        <v>63148.06</v>
      </c>
    </row>
    <row r="29" spans="1:1" x14ac:dyDescent="0.2">
      <c r="A29">
        <f>IF(ISBLANK(List_Frame_1!T38),"",IF(ISTEXT(List_Frame_1!T38),0,List_Frame_1!T38))</f>
        <v>11344.52</v>
      </c>
    </row>
    <row r="30" spans="1:1" x14ac:dyDescent="0.2">
      <c r="A30">
        <f>IF(ISBLANK(List_Frame_1!T39),"",IF(ISTEXT(List_Frame_1!T39),0,List_Frame_1!T39))</f>
        <v>65488.74</v>
      </c>
    </row>
    <row r="31" spans="1:1" x14ac:dyDescent="0.2">
      <c r="A31">
        <f>IF(ISBLANK(List_Frame_1!T40),"",IF(ISTEXT(List_Frame_1!T40),0,List_Frame_1!T40))</f>
        <v>17622.740000000002</v>
      </c>
    </row>
    <row r="32" spans="1:1" x14ac:dyDescent="0.2">
      <c r="A32">
        <f>IF(ISBLANK(List_Frame_1!T41),"",IF(ISTEXT(List_Frame_1!T41),0,List_Frame_1!T41))</f>
        <v>46525.84</v>
      </c>
    </row>
    <row r="33" spans="1:1" x14ac:dyDescent="0.2">
      <c r="A33">
        <f>IF(ISBLANK(List_Frame_1!T42),"",IF(ISTEXT(List_Frame_1!T42),0,List_Frame_1!T42))</f>
        <v>-46525.84</v>
      </c>
    </row>
    <row r="34" spans="1:1" x14ac:dyDescent="0.2">
      <c r="A34">
        <f>IF(ISBLANK(List_Frame_1!T43),"",IF(ISTEXT(List_Frame_1!T43),0,List_Frame_1!T43))</f>
        <v>311734.93</v>
      </c>
    </row>
    <row r="35" spans="1:1" x14ac:dyDescent="0.2">
      <c r="A35">
        <f>IF(ISBLANK(List_Frame_1!T44),"",IF(ISTEXT(List_Frame_1!T44),0,List_Frame_1!T44))</f>
        <v>1034483.92</v>
      </c>
    </row>
    <row r="36" spans="1:1" x14ac:dyDescent="0.2">
      <c r="A36">
        <f>IF(ISBLANK(List_Frame_1!T45),"",IF(ISTEXT(List_Frame_1!T45),0,List_Frame_1!T45))</f>
        <v>56775.06</v>
      </c>
    </row>
    <row r="37" spans="1:1" x14ac:dyDescent="0.2">
      <c r="A37">
        <f>IF(ISBLANK(List_Frame_1!T46),"",IF(ISTEXT(List_Frame_1!T46),0,List_Frame_1!T46))</f>
        <v>-56775.06</v>
      </c>
    </row>
    <row r="38" spans="1:1" x14ac:dyDescent="0.2">
      <c r="A38">
        <f>IF(ISBLANK(List_Frame_1!T47),"",IF(ISTEXT(List_Frame_1!T47),0,List_Frame_1!T47))</f>
        <v>50949.38</v>
      </c>
    </row>
    <row r="39" spans="1:1" x14ac:dyDescent="0.2">
      <c r="A39">
        <f>IF(ISBLANK(List_Frame_1!T48),"",IF(ISTEXT(List_Frame_1!T48),0,List_Frame_1!T48))</f>
        <v>-50949.38</v>
      </c>
    </row>
    <row r="40" spans="1:1" x14ac:dyDescent="0.2">
      <c r="A40">
        <f>IF(ISBLANK(List_Frame_1!T49),"",IF(ISTEXT(List_Frame_1!T49),0,List_Frame_1!T49))</f>
        <v>113000.95</v>
      </c>
    </row>
    <row r="41" spans="1:1" x14ac:dyDescent="0.2">
      <c r="A41">
        <f>IF(ISBLANK(List_Frame_1!T50),"",IF(ISTEXT(List_Frame_1!T50),0,List_Frame_1!T50))</f>
        <v>15254.77</v>
      </c>
    </row>
    <row r="42" spans="1:1" x14ac:dyDescent="0.2">
      <c r="A42">
        <f>IF(ISBLANK(List_Frame_1!T51),"",IF(ISTEXT(List_Frame_1!T51),0,List_Frame_1!T51))</f>
        <v>3035.65</v>
      </c>
    </row>
    <row r="43" spans="1:1" x14ac:dyDescent="0.2">
      <c r="A43">
        <f>IF(ISBLANK(List_Frame_1!T52),"",IF(ISTEXT(List_Frame_1!T52),0,List_Frame_1!T52))</f>
        <v>1382306.62</v>
      </c>
    </row>
    <row r="44" spans="1:1" x14ac:dyDescent="0.2">
      <c r="A44">
        <f>IF(ISBLANK(List_Frame_1!T57),"",IF(ISTEXT(List_Frame_1!T57),0,List_Frame_1!T57))</f>
        <v>420600</v>
      </c>
    </row>
    <row r="45" spans="1:1" x14ac:dyDescent="0.2">
      <c r="A45">
        <f>IF(ISBLANK(List_Frame_1!T58),"",IF(ISTEXT(List_Frame_1!T58),0,List_Frame_1!T58))</f>
        <v>121564.8</v>
      </c>
    </row>
    <row r="46" spans="1:1" x14ac:dyDescent="0.2">
      <c r="A46">
        <f>IF(ISBLANK(List_Frame_1!T64),"",IF(ISTEXT(List_Frame_1!T64),0,List_Frame_1!T64))</f>
        <v>55813.05</v>
      </c>
    </row>
    <row r="47" spans="1:1" x14ac:dyDescent="0.2">
      <c r="A47">
        <f>IF(ISBLANK(List_Frame_1!T69),"",IF(ISTEXT(List_Frame_1!T69),0,List_Frame_1!T69))</f>
        <v>4860</v>
      </c>
    </row>
    <row r="48" spans="1:1" x14ac:dyDescent="0.2">
      <c r="A48">
        <f>IF(ISBLANK(List_Frame_1!T70),"",IF(ISTEXT(List_Frame_1!T70),0,List_Frame_1!T70))</f>
        <v>10098.219999999999</v>
      </c>
    </row>
    <row r="49" spans="1:1" x14ac:dyDescent="0.2">
      <c r="A49">
        <f>IF(ISBLANK(List_Frame_1!T75),"",IF(ISTEXT(List_Frame_1!T75),0,List_Frame_1!T75))</f>
        <v>136000</v>
      </c>
    </row>
    <row r="50" spans="1:1" x14ac:dyDescent="0.2">
      <c r="A50">
        <f>IF(ISBLANK(List_Frame_1!T80),"",IF(ISTEXT(List_Frame_1!T80),0,List_Frame_1!T80))</f>
        <v>129644.43</v>
      </c>
    </row>
    <row r="51" spans="1:1" x14ac:dyDescent="0.2">
      <c r="A51">
        <f>IF(ISBLANK(List_Frame_1!T90),"",IF(ISTEXT(List_Frame_1!T90),0,List_Frame_1!T90))</f>
        <v>-68729.350000000006</v>
      </c>
    </row>
    <row r="52" spans="1:1" x14ac:dyDescent="0.2">
      <c r="A52">
        <f>IF(ISBLANK(List_Frame_1!T91),"",IF(ISTEXT(List_Frame_1!T91),0,List_Frame_1!T91))</f>
        <v>129716</v>
      </c>
    </row>
    <row r="53" spans="1:1" x14ac:dyDescent="0.2">
      <c r="A53">
        <f>IF(ISBLANK(List_Frame_1!T92),"",IF(ISTEXT(List_Frame_1!T92),0,List_Frame_1!T92))</f>
        <v>-60986.65</v>
      </c>
    </row>
    <row r="54" spans="1:1" x14ac:dyDescent="0.2">
      <c r="A54">
        <f>IF(ISBLANK(List_Frame_1!T93),"",IF(ISTEXT(List_Frame_1!T93),0,List_Frame_1!T93))</f>
        <v>39374.370000000003</v>
      </c>
    </row>
    <row r="55" spans="1:1" x14ac:dyDescent="0.2">
      <c r="A55">
        <f>IF(ISBLANK(List_Frame_1!T94),"",IF(ISTEXT(List_Frame_1!T94),0,List_Frame_1!T94))</f>
        <v>832069</v>
      </c>
    </row>
    <row r="56" spans="1:1" x14ac:dyDescent="0.2">
      <c r="A56">
        <f>IF(ISBLANK(List_Frame_1!T95),"",IF(ISTEXT(List_Frame_1!T95),0,List_Frame_1!T95))</f>
        <v>5543</v>
      </c>
    </row>
    <row r="57" spans="1:1" x14ac:dyDescent="0.2">
      <c r="A57">
        <f>IF(ISBLANK(List_Frame_1!T96),"",IF(ISTEXT(List_Frame_1!T96),0,List_Frame_1!T96))</f>
        <v>-302.44</v>
      </c>
    </row>
    <row r="58" spans="1:1" x14ac:dyDescent="0.2">
      <c r="A58">
        <f>IF(ISBLANK(List_Frame_1!T97),"",IF(ISTEXT(List_Frame_1!T97),0,List_Frame_1!T97))</f>
        <v>-5123.8100000000004</v>
      </c>
    </row>
    <row r="59" spans="1:1" x14ac:dyDescent="0.2">
      <c r="A59">
        <f>IF(ISBLANK(List_Frame_1!T98),"",IF(ISTEXT(List_Frame_1!T98),0,List_Frame_1!T98))</f>
        <v>8884</v>
      </c>
    </row>
    <row r="60" spans="1:1" x14ac:dyDescent="0.2">
      <c r="A60">
        <f>IF(ISBLANK(List_Frame_1!T99),"",IF(ISTEXT(List_Frame_1!T99),0,List_Frame_1!T99))</f>
        <v>2266.7199999999998</v>
      </c>
    </row>
    <row r="61" spans="1:1" x14ac:dyDescent="0.2">
      <c r="A61">
        <f>IF(ISBLANK(List_Frame_1!T100),"",IF(ISTEXT(List_Frame_1!T100),0,List_Frame_1!T100))</f>
        <v>4091</v>
      </c>
    </row>
    <row r="62" spans="1:1" x14ac:dyDescent="0.2">
      <c r="A62">
        <f>IF(ISBLANK(List_Frame_1!T101),"",IF(ISTEXT(List_Frame_1!T101),0,List_Frame_1!T101))</f>
        <v>-2532.67</v>
      </c>
    </row>
    <row r="63" spans="1:1" x14ac:dyDescent="0.2">
      <c r="A63">
        <f>IF(ISBLANK(List_Frame_1!T102),"",IF(ISTEXT(List_Frame_1!T102),0,List_Frame_1!T102))</f>
        <v>-1406.34</v>
      </c>
    </row>
    <row r="64" spans="1:1" x14ac:dyDescent="0.2">
      <c r="A64">
        <f>IF(ISBLANK(List_Frame_1!T103),"",IF(ISTEXT(List_Frame_1!T103),0,List_Frame_1!T103))</f>
        <v>33975</v>
      </c>
    </row>
    <row r="65" spans="1:1" x14ac:dyDescent="0.2">
      <c r="A65">
        <f>IF(ISBLANK(List_Frame_1!T104),"",IF(ISTEXT(List_Frame_1!T104),0,List_Frame_1!T104))</f>
        <v>1343.76</v>
      </c>
    </row>
    <row r="66" spans="1:1" x14ac:dyDescent="0.2">
      <c r="A66">
        <f>IF(ISBLANK(List_Frame_1!T110),"",IF(ISTEXT(List_Frame_1!T110),0,List_Frame_1!T110))</f>
        <v>20000</v>
      </c>
    </row>
    <row r="67" spans="1:1" x14ac:dyDescent="0.2">
      <c r="A67">
        <f>IF(ISBLANK(List_Frame_1!T111),"",IF(ISTEXT(List_Frame_1!T111),0,List_Frame_1!T111))</f>
        <v>77722</v>
      </c>
    </row>
    <row r="68" spans="1:1" x14ac:dyDescent="0.2">
      <c r="A68">
        <f>IF(ISBLANK(List_Frame_1!T112),"",IF(ISTEXT(List_Frame_1!T112),0,List_Frame_1!T112))</f>
        <v>171503.08</v>
      </c>
    </row>
    <row r="69" spans="1:1" x14ac:dyDescent="0.2">
      <c r="A69">
        <f>IF(ISBLANK(List_Frame_1!T113),"",IF(ISTEXT(List_Frame_1!T113),0,List_Frame_1!T113))</f>
        <v>726743</v>
      </c>
    </row>
    <row r="70" spans="1:1" x14ac:dyDescent="0.2">
      <c r="A70">
        <f>IF(ISBLANK(List_Frame_1!T114),"",IF(ISTEXT(List_Frame_1!T114),0,List_Frame_1!T114))</f>
        <v>828120</v>
      </c>
    </row>
    <row r="71" spans="1:1" x14ac:dyDescent="0.2">
      <c r="A71">
        <f>IF(ISBLANK(List_Frame_1!T115),"",IF(ISTEXT(List_Frame_1!T115),0,List_Frame_1!T115))</f>
        <v>1350000</v>
      </c>
    </row>
    <row r="72" spans="1:1" x14ac:dyDescent="0.2">
      <c r="A72">
        <f>IF(ISBLANK(List_Frame_1!T116),"",IF(ISTEXT(List_Frame_1!T116),0,List_Frame_1!T116))</f>
        <v>189442</v>
      </c>
    </row>
    <row r="73" spans="1:1" x14ac:dyDescent="0.2">
      <c r="A73">
        <f>IF(ISBLANK(List_Frame_1!T117),"",IF(ISTEXT(List_Frame_1!T117),0,List_Frame_1!T117))</f>
        <v>625282</v>
      </c>
    </row>
    <row r="74" spans="1:1" x14ac:dyDescent="0.2">
      <c r="A74">
        <f>IF(ISBLANK(List_Frame_1!T118),"",IF(ISTEXT(List_Frame_1!T118),0,List_Frame_1!T118))</f>
        <v>25096</v>
      </c>
    </row>
    <row r="75" spans="1:1" x14ac:dyDescent="0.2">
      <c r="A75">
        <f>IF(ISBLANK(List_Frame_1!T119),"",IF(ISTEXT(List_Frame_1!T119),0,List_Frame_1!T119))</f>
        <v>313313</v>
      </c>
    </row>
    <row r="76" spans="1:1" x14ac:dyDescent="0.2">
      <c r="A76">
        <f>IF(ISBLANK(List_Frame_1!T120),"",IF(ISTEXT(List_Frame_1!T120),0,List_Frame_1!T120))</f>
        <v>60036</v>
      </c>
    </row>
    <row r="77" spans="1:1" x14ac:dyDescent="0.2">
      <c r="A77">
        <f>IF(ISBLANK(List_Frame_1!T121),"",IF(ISTEXT(List_Frame_1!T121),0,List_Frame_1!T121))</f>
        <v>190867</v>
      </c>
    </row>
    <row r="78" spans="1:1" x14ac:dyDescent="0.2">
      <c r="A78">
        <f>IF(ISBLANK(List_Frame_1!T122),"",IF(ISTEXT(List_Frame_1!T122),0,List_Frame_1!T122))</f>
        <v>98586</v>
      </c>
    </row>
    <row r="79" spans="1:1" x14ac:dyDescent="0.2">
      <c r="A79">
        <f>IF(ISBLANK(List_Frame_1!T123),"",IF(ISTEXT(List_Frame_1!T123),0,List_Frame_1!T123))</f>
        <v>19140</v>
      </c>
    </row>
    <row r="80" spans="1:1" x14ac:dyDescent="0.2">
      <c r="A80">
        <f>IF(ISBLANK(List_Frame_1!T124),"",IF(ISTEXT(List_Frame_1!T124),0,List_Frame_1!T124))</f>
        <v>60000</v>
      </c>
    </row>
    <row r="81" spans="1:1" x14ac:dyDescent="0.2">
      <c r="A81">
        <f>IF(ISBLANK(List_Frame_1!T125),"",IF(ISTEXT(List_Frame_1!T125),0,List_Frame_1!T125))</f>
        <v>40207</v>
      </c>
    </row>
    <row r="82" spans="1:1" x14ac:dyDescent="0.2">
      <c r="A82">
        <f>IF(ISBLANK(List_Frame_1!T126),"",IF(ISTEXT(List_Frame_1!T126),0,List_Frame_1!T126))</f>
        <v>154358</v>
      </c>
    </row>
    <row r="83" spans="1:1" x14ac:dyDescent="0.2">
      <c r="A83">
        <f>IF(ISBLANK(List_Frame_1!T127),"",IF(ISTEXT(List_Frame_1!T127),0,List_Frame_1!T127))</f>
        <v>49000</v>
      </c>
    </row>
    <row r="84" spans="1:1" x14ac:dyDescent="0.2">
      <c r="A84">
        <f>IF(ISBLANK(List_Frame_1!T128),"",IF(ISTEXT(List_Frame_1!T128),0,List_Frame_1!T128))</f>
        <v>125193</v>
      </c>
    </row>
    <row r="85" spans="1:1" x14ac:dyDescent="0.2">
      <c r="A85">
        <f>IF(ISBLANK(List_Frame_1!T129),"",IF(ISTEXT(List_Frame_1!T129),0,List_Frame_1!T129))</f>
        <v>536000</v>
      </c>
    </row>
    <row r="86" spans="1:1" x14ac:dyDescent="0.2">
      <c r="A86">
        <f>IF(ISBLANK(List_Frame_1!T130),"",IF(ISTEXT(List_Frame_1!T130),0,List_Frame_1!T130))</f>
        <v>416357</v>
      </c>
    </row>
    <row r="87" spans="1:1" x14ac:dyDescent="0.2">
      <c r="A87">
        <f>IF(ISBLANK(List_Frame_1!T131),"",IF(ISTEXT(List_Frame_1!T131),0,List_Frame_1!T131))</f>
        <v>279498</v>
      </c>
    </row>
    <row r="88" spans="1:1" x14ac:dyDescent="0.2">
      <c r="A88">
        <f>IF(ISBLANK(List_Frame_1!T132),"",IF(ISTEXT(List_Frame_1!T132),0,List_Frame_1!T132))</f>
        <v>530801</v>
      </c>
    </row>
    <row r="89" spans="1:1" x14ac:dyDescent="0.2">
      <c r="A89">
        <f>IF(ISBLANK(List_Frame_1!T133),"",IF(ISTEXT(List_Frame_1!T133),0,List_Frame_1!T133))</f>
        <v>536000</v>
      </c>
    </row>
    <row r="90" spans="1:1" x14ac:dyDescent="0.2">
      <c r="A90">
        <f>IF(ISBLANK(List_Frame_1!T134),"",IF(ISTEXT(List_Frame_1!T134),0,List_Frame_1!T134))</f>
        <v>74322</v>
      </c>
    </row>
    <row r="91" spans="1:1" x14ac:dyDescent="0.2">
      <c r="A91">
        <f>IF(ISBLANK(List_Frame_1!T135),"",IF(ISTEXT(List_Frame_1!T135),0,List_Frame_1!T135))</f>
        <v>79768</v>
      </c>
    </row>
    <row r="92" spans="1:1" x14ac:dyDescent="0.2">
      <c r="A92">
        <f>IF(ISBLANK(List_Frame_1!T136),"",IF(ISTEXT(List_Frame_1!T136),0,List_Frame_1!T136))</f>
        <v>35460</v>
      </c>
    </row>
    <row r="93" spans="1:1" x14ac:dyDescent="0.2">
      <c r="A93">
        <f>IF(ISBLANK(List_Frame_1!T137),"",IF(ISTEXT(List_Frame_1!T137),0,List_Frame_1!T137))</f>
        <v>47640</v>
      </c>
    </row>
    <row r="94" spans="1:1" x14ac:dyDescent="0.2">
      <c r="A94">
        <f>IF(ISBLANK(List_Frame_1!T138),"",IF(ISTEXT(List_Frame_1!T138),0,List_Frame_1!T138))</f>
        <v>690147</v>
      </c>
    </row>
    <row r="95" spans="1:1" x14ac:dyDescent="0.2">
      <c r="A95">
        <f>IF(ISBLANK(List_Frame_1!T139),"",IF(ISTEXT(List_Frame_1!T139),0,List_Frame_1!T139))</f>
        <v>120944</v>
      </c>
    </row>
    <row r="96" spans="1:1" x14ac:dyDescent="0.2">
      <c r="A96">
        <f>IF(ISBLANK(List_Frame_1!T140),"",IF(ISTEXT(List_Frame_1!T140),0,List_Frame_1!T140))</f>
        <v>-19140</v>
      </c>
    </row>
    <row r="97" spans="1:1" x14ac:dyDescent="0.2">
      <c r="A97">
        <f>IF(ISBLANK(List_Frame_1!T141),"",IF(ISTEXT(List_Frame_1!T141),0,List_Frame_1!T141))</f>
        <v>-200000</v>
      </c>
    </row>
    <row r="98" spans="1:1" x14ac:dyDescent="0.2">
      <c r="A98">
        <f>IF(ISBLANK(List_Frame_1!T142),"",IF(ISTEXT(List_Frame_1!T142),0,List_Frame_1!T142))</f>
        <v>-10000</v>
      </c>
    </row>
    <row r="99" spans="1:1" x14ac:dyDescent="0.2">
      <c r="A99">
        <f>IF(ISBLANK(List_Frame_1!T143),"",IF(ISTEXT(List_Frame_1!T143),0,List_Frame_1!T143))</f>
        <v>-82830</v>
      </c>
    </row>
    <row r="100" spans="1:1" x14ac:dyDescent="0.2">
      <c r="A100">
        <f>IF(ISBLANK(List_Frame_1!T144),"",IF(ISTEXT(List_Frame_1!T144),0,List_Frame_1!T144))</f>
        <v>-188238</v>
      </c>
    </row>
    <row r="101" spans="1:1" x14ac:dyDescent="0.2">
      <c r="A101">
        <f>IF(ISBLANK(List_Frame_1!T145),"",IF(ISTEXT(List_Frame_1!T145),0,List_Frame_1!T145))</f>
        <v>-70918</v>
      </c>
    </row>
    <row r="102" spans="1:1" x14ac:dyDescent="0.2">
      <c r="A102">
        <f>IF(ISBLANK(List_Frame_1!T146),"",IF(ISTEXT(List_Frame_1!T146),0,List_Frame_1!T146))</f>
        <v>41712</v>
      </c>
    </row>
    <row r="103" spans="1:1" x14ac:dyDescent="0.2">
      <c r="A103">
        <f>IF(ISBLANK(List_Frame_1!T147),"",IF(ISTEXT(List_Frame_1!T147),0,List_Frame_1!T147))</f>
        <v>238776.3</v>
      </c>
    </row>
    <row r="104" spans="1:1" x14ac:dyDescent="0.2">
      <c r="A104">
        <f>IF(ISBLANK(List_Frame_1!T148),"",IF(ISTEXT(List_Frame_1!T148),0,List_Frame_1!T148))</f>
        <v>-70542</v>
      </c>
    </row>
    <row r="105" spans="1:1" x14ac:dyDescent="0.2">
      <c r="A105">
        <f>IF(ISBLANK(List_Frame_1!T149),"",IF(ISTEXT(List_Frame_1!T149),0,List_Frame_1!T149))</f>
        <v>65698</v>
      </c>
    </row>
    <row r="106" spans="1:1" x14ac:dyDescent="0.2">
      <c r="A106">
        <f>IF(ISBLANK(List_Frame_1!T150),"",IF(ISTEXT(List_Frame_1!T150),0,List_Frame_1!T150))</f>
        <v>200000</v>
      </c>
    </row>
    <row r="107" spans="1:1" x14ac:dyDescent="0.2">
      <c r="A107">
        <f>IF(ISBLANK(List_Frame_1!T151),"",IF(ISTEXT(List_Frame_1!T151),0,List_Frame_1!T151))</f>
        <v>243151</v>
      </c>
    </row>
    <row r="108" spans="1:1" x14ac:dyDescent="0.2">
      <c r="A108">
        <f>IF(ISBLANK(List_Frame_1!T152),"",IF(ISTEXT(List_Frame_1!T152),0,List_Frame_1!T152))</f>
        <v>87679</v>
      </c>
    </row>
    <row r="109" spans="1:1" x14ac:dyDescent="0.2">
      <c r="A109">
        <f>IF(ISBLANK(List_Frame_1!T153),"",IF(ISTEXT(List_Frame_1!T153),0,List_Frame_1!T153))</f>
        <v>188238</v>
      </c>
    </row>
    <row r="110" spans="1:1" x14ac:dyDescent="0.2">
      <c r="A110">
        <f>IF(ISBLANK(List_Frame_1!T154),"",IF(ISTEXT(List_Frame_1!T154),0,List_Frame_1!T154))</f>
        <v>64200</v>
      </c>
    </row>
    <row r="111" spans="1:1" x14ac:dyDescent="0.2">
      <c r="A111">
        <f>IF(ISBLANK(List_Frame_1!T155),"",IF(ISTEXT(List_Frame_1!T155),0,List_Frame_1!T155))</f>
        <v>99283</v>
      </c>
    </row>
    <row r="112" spans="1:1" x14ac:dyDescent="0.2">
      <c r="A112">
        <f>IF(ISBLANK(List_Frame_1!T156),"",IF(ISTEXT(List_Frame_1!T156),0,List_Frame_1!T156))</f>
        <v>88572</v>
      </c>
    </row>
    <row r="113" spans="1:1" x14ac:dyDescent="0.2">
      <c r="A113">
        <f>IF(ISBLANK(List_Frame_1!T157),"",IF(ISTEXT(List_Frame_1!T157),0,List_Frame_1!T157))</f>
        <v>-35000</v>
      </c>
    </row>
    <row r="114" spans="1:1" x14ac:dyDescent="0.2">
      <c r="A114">
        <f>IF(ISBLANK(List_Frame_1!T158),"",IF(ISTEXT(List_Frame_1!T158),0,List_Frame_1!T158))</f>
        <v>-70542</v>
      </c>
    </row>
    <row r="115" spans="1:1" x14ac:dyDescent="0.2">
      <c r="A115">
        <f>IF(ISBLANK(List_Frame_1!T159),"",IF(ISTEXT(List_Frame_1!T159),0,List_Frame_1!T159))</f>
        <v>-312309</v>
      </c>
    </row>
    <row r="116" spans="1:1" x14ac:dyDescent="0.2">
      <c r="A116">
        <f>IF(ISBLANK(List_Frame_1!T160),"",IF(ISTEXT(List_Frame_1!T160),0,List_Frame_1!T160))</f>
        <v>-171503.08</v>
      </c>
    </row>
    <row r="117" spans="1:1" x14ac:dyDescent="0.2">
      <c r="A117">
        <f>IF(ISBLANK(List_Frame_1!T161),"",IF(ISTEXT(List_Frame_1!T161),0,List_Frame_1!T161))</f>
        <v>-49747</v>
      </c>
    </row>
    <row r="118" spans="1:1" x14ac:dyDescent="0.2">
      <c r="A118">
        <f>IF(ISBLANK(List_Frame_1!T162),"",IF(ISTEXT(List_Frame_1!T162),0,List_Frame_1!T162))</f>
        <v>-71525</v>
      </c>
    </row>
    <row r="119" spans="1:1" x14ac:dyDescent="0.2">
      <c r="A119">
        <f>IF(ISBLANK(List_Frame_1!T163),"",IF(ISTEXT(List_Frame_1!T163),0,List_Frame_1!T163))</f>
        <v>-686</v>
      </c>
    </row>
    <row r="120" spans="1:1" x14ac:dyDescent="0.2">
      <c r="A120">
        <f>IF(ISBLANK(List_Frame_1!T164),"",IF(ISTEXT(List_Frame_1!T164),0,List_Frame_1!T164))</f>
        <v>35000</v>
      </c>
    </row>
    <row r="121" spans="1:1" x14ac:dyDescent="0.2">
      <c r="A121">
        <f>IF(ISBLANK(List_Frame_1!T165),"",IF(ISTEXT(List_Frame_1!T165),0,List_Frame_1!T165))</f>
        <v>70542</v>
      </c>
    </row>
    <row r="122" spans="1:1" x14ac:dyDescent="0.2">
      <c r="A122">
        <f>IF(ISBLANK(List_Frame_1!T166),"",IF(ISTEXT(List_Frame_1!T166),0,List_Frame_1!T166))</f>
        <v>580501</v>
      </c>
    </row>
    <row r="123" spans="1:1" x14ac:dyDescent="0.2">
      <c r="A123">
        <f>IF(ISBLANK(List_Frame_1!T167),"",IF(ISTEXT(List_Frame_1!T167),0,List_Frame_1!T167))</f>
        <v>-1176</v>
      </c>
    </row>
    <row r="124" spans="1:1" x14ac:dyDescent="0.2">
      <c r="A124">
        <f>IF(ISBLANK(List_Frame_1!T168),"",IF(ISTEXT(List_Frame_1!T168),0,List_Frame_1!T168))</f>
        <v>1176</v>
      </c>
    </row>
    <row r="125" spans="1:1" x14ac:dyDescent="0.2">
      <c r="A125">
        <f>IF(ISBLANK(List_Frame_1!T169),"",IF(ISTEXT(List_Frame_1!T169),0,List_Frame_1!T169))</f>
        <v>31179.13</v>
      </c>
    </row>
    <row r="126" spans="1:1" x14ac:dyDescent="0.2">
      <c r="A126">
        <f>IF(ISBLANK(List_Frame_1!T170),"",IF(ISTEXT(List_Frame_1!T170),0,List_Frame_1!T170))</f>
        <v>-23108.13</v>
      </c>
    </row>
    <row r="127" spans="1:1" x14ac:dyDescent="0.2">
      <c r="A127">
        <f>IF(ISBLANK(List_Frame_1!T171),"",IF(ISTEXT(List_Frame_1!T171),0,List_Frame_1!T171))</f>
        <v>176070.64</v>
      </c>
    </row>
    <row r="128" spans="1:1" x14ac:dyDescent="0.2">
      <c r="A128">
        <f>IF(ISBLANK(List_Frame_1!T172),"",IF(ISTEXT(List_Frame_1!T172),0,List_Frame_1!T172))</f>
        <v>-176070.64</v>
      </c>
    </row>
    <row r="129" spans="1:1" x14ac:dyDescent="0.2">
      <c r="A129">
        <f>IF(ISBLANK(List_Frame_1!T173),"",IF(ISTEXT(List_Frame_1!T173),0,List_Frame_1!T173))</f>
        <v>66841.440000000002</v>
      </c>
    </row>
    <row r="130" spans="1:1" x14ac:dyDescent="0.2">
      <c r="A130">
        <f>IF(ISBLANK(List_Frame_1!T174),"",IF(ISTEXT(List_Frame_1!T174),0,List_Frame_1!T174))</f>
        <v>177158.56</v>
      </c>
    </row>
    <row r="131" spans="1:1" x14ac:dyDescent="0.2">
      <c r="A131">
        <f>IF(ISBLANK(List_Frame_1!T175),"",IF(ISTEXT(List_Frame_1!T175),0,List_Frame_1!T175))</f>
        <v>-506.29</v>
      </c>
    </row>
    <row r="132" spans="1:1" x14ac:dyDescent="0.2">
      <c r="A132">
        <f>IF(ISBLANK(List_Frame_1!T176),"",IF(ISTEXT(List_Frame_1!T176),0,List_Frame_1!T176))</f>
        <v>506.29</v>
      </c>
    </row>
    <row r="133" spans="1:1" x14ac:dyDescent="0.2">
      <c r="A133">
        <f>IF(ISBLANK(List_Frame_1!T177),"",IF(ISTEXT(List_Frame_1!T177),0,List_Frame_1!T177))</f>
        <v>1635024.74</v>
      </c>
    </row>
    <row r="134" spans="1:1" x14ac:dyDescent="0.2">
      <c r="A134">
        <f>IF(ISBLANK(List_Frame_1!T178),"",IF(ISTEXT(List_Frame_1!T178),0,List_Frame_1!T178))</f>
        <v>-1008148.27</v>
      </c>
    </row>
    <row r="135" spans="1:1" x14ac:dyDescent="0.2">
      <c r="A135">
        <f>IF(ISBLANK(List_Frame_1!T179),"",IF(ISTEXT(List_Frame_1!T179),0,List_Frame_1!T179))</f>
        <v>-31808.58</v>
      </c>
    </row>
    <row r="136" spans="1:1" x14ac:dyDescent="0.2">
      <c r="A136">
        <f>IF(ISBLANK(List_Frame_1!T180),"",IF(ISTEXT(List_Frame_1!T180),0,List_Frame_1!T180))</f>
        <v>24141.9</v>
      </c>
    </row>
    <row r="137" spans="1:1" x14ac:dyDescent="0.2">
      <c r="A137">
        <f>IF(ISBLANK(List_Frame_1!T181),"",IF(ISTEXT(List_Frame_1!T181),0,List_Frame_1!T181))</f>
        <v>31808.58</v>
      </c>
    </row>
    <row r="138" spans="1:1" x14ac:dyDescent="0.2">
      <c r="A138">
        <f>IF(ISBLANK(List_Frame_1!T182),"",IF(ISTEXT(List_Frame_1!T182),0,List_Frame_1!T182))</f>
        <v>-0.08</v>
      </c>
    </row>
    <row r="139" spans="1:1" x14ac:dyDescent="0.2">
      <c r="A139">
        <f>IF(ISBLANK(List_Frame_1!T183),"",IF(ISTEXT(List_Frame_1!T183),0,List_Frame_1!T183))</f>
        <v>-203852.17</v>
      </c>
    </row>
    <row r="140" spans="1:1" x14ac:dyDescent="0.2">
      <c r="A140">
        <f>IF(ISBLANK(List_Frame_1!T184),"",IF(ISTEXT(List_Frame_1!T184),0,List_Frame_1!T184))</f>
        <v>-325.39999999999998</v>
      </c>
    </row>
    <row r="141" spans="1:1" x14ac:dyDescent="0.2">
      <c r="A141">
        <f>IF(ISBLANK(List_Frame_1!T185),"",IF(ISTEXT(List_Frame_1!T185),0,List_Frame_1!T185))</f>
        <v>24891</v>
      </c>
    </row>
    <row r="142" spans="1:1" x14ac:dyDescent="0.2">
      <c r="A142">
        <f>IF(ISBLANK(List_Frame_1!T186),"",IF(ISTEXT(List_Frame_1!T186),0,List_Frame_1!T186))</f>
        <v>-173385</v>
      </c>
    </row>
    <row r="143" spans="1:1" x14ac:dyDescent="0.2">
      <c r="A143">
        <f>IF(ISBLANK(List_Frame_1!T187),"",IF(ISTEXT(List_Frame_1!T187),0,List_Frame_1!T187))</f>
        <v>423626</v>
      </c>
    </row>
    <row r="144" spans="1:1" x14ac:dyDescent="0.2">
      <c r="A144">
        <f>IF(ISBLANK(List_Frame_1!T188),"",IF(ISTEXT(List_Frame_1!T188),0,List_Frame_1!T188))</f>
        <v>2000</v>
      </c>
    </row>
    <row r="145" spans="1:1" x14ac:dyDescent="0.2">
      <c r="A145">
        <f>IF(ISBLANK(List_Frame_1!T189),"",IF(ISTEXT(List_Frame_1!T189),0,List_Frame_1!T189))</f>
        <v>27000</v>
      </c>
    </row>
    <row r="146" spans="1:1" x14ac:dyDescent="0.2">
      <c r="A146">
        <f>IF(ISBLANK(List_Frame_1!T190),"",IF(ISTEXT(List_Frame_1!T190),0,List_Frame_1!T190))</f>
        <v>620114</v>
      </c>
    </row>
    <row r="147" spans="1:1" x14ac:dyDescent="0.2">
      <c r="A147">
        <f>IF(ISBLANK(List_Frame_1!T191),"",IF(ISTEXT(List_Frame_1!T191),0,List_Frame_1!T191))</f>
        <v>204850</v>
      </c>
    </row>
    <row r="148" spans="1:1" x14ac:dyDescent="0.2">
      <c r="A148">
        <f>IF(ISBLANK(List_Frame_1!T192),"",IF(ISTEXT(List_Frame_1!T192),0,List_Frame_1!T192))</f>
        <v>3500</v>
      </c>
    </row>
    <row r="149" spans="1:1" x14ac:dyDescent="0.2">
      <c r="A149">
        <f>IF(ISBLANK(List_Frame_1!T193),"",IF(ISTEXT(List_Frame_1!T193),0,List_Frame_1!T193))</f>
        <v>8680</v>
      </c>
    </row>
    <row r="150" spans="1:1" x14ac:dyDescent="0.2">
      <c r="A150">
        <f>IF(ISBLANK(List_Frame_1!T194),"",IF(ISTEXT(List_Frame_1!T194),0,List_Frame_1!T194))</f>
        <v>4818</v>
      </c>
    </row>
    <row r="151" spans="1:1" x14ac:dyDescent="0.2">
      <c r="A151">
        <f>IF(ISBLANK(List_Frame_1!T195),"",IF(ISTEXT(List_Frame_1!T195),0,List_Frame_1!T195))</f>
        <v>56250</v>
      </c>
    </row>
    <row r="152" spans="1:1" x14ac:dyDescent="0.2">
      <c r="A152">
        <f>IF(ISBLANK(List_Frame_1!T196),"",IF(ISTEXT(List_Frame_1!T196),0,List_Frame_1!T196))</f>
        <v>128000</v>
      </c>
    </row>
    <row r="153" spans="1:1" x14ac:dyDescent="0.2">
      <c r="A153">
        <f>IF(ISBLANK(List_Frame_1!T197),"",IF(ISTEXT(List_Frame_1!T197),0,List_Frame_1!T197))</f>
        <v>210346</v>
      </c>
    </row>
    <row r="154" spans="1:1" x14ac:dyDescent="0.2">
      <c r="A154">
        <f>IF(ISBLANK(List_Frame_1!T198),"",IF(ISTEXT(List_Frame_1!T198),0,List_Frame_1!T198))</f>
        <v>1661950</v>
      </c>
    </row>
    <row r="155" spans="1:1" x14ac:dyDescent="0.2">
      <c r="A155">
        <f>IF(ISBLANK(List_Frame_1!T199),"",IF(ISTEXT(List_Frame_1!T199),0,List_Frame_1!T199))</f>
        <v>218972</v>
      </c>
    </row>
    <row r="156" spans="1:1" x14ac:dyDescent="0.2">
      <c r="A156">
        <f>IF(ISBLANK(List_Frame_1!T200),"",IF(ISTEXT(List_Frame_1!T200),0,List_Frame_1!T200))</f>
        <v>249150.75</v>
      </c>
    </row>
    <row r="157" spans="1:1" x14ac:dyDescent="0.2">
      <c r="A157">
        <f>IF(ISBLANK(List_Frame_1!T201),"",IF(ISTEXT(List_Frame_1!T201),0,List_Frame_1!T201))</f>
        <v>278437</v>
      </c>
    </row>
    <row r="158" spans="1:1" x14ac:dyDescent="0.2">
      <c r="A158">
        <f>IF(ISBLANK(List_Frame_1!T202),"",IF(ISTEXT(List_Frame_1!T202),0,List_Frame_1!T202))</f>
        <v>142358</v>
      </c>
    </row>
    <row r="159" spans="1:1" x14ac:dyDescent="0.2">
      <c r="A159">
        <f>IF(ISBLANK(List_Frame_1!T203),"",IF(ISTEXT(List_Frame_1!T203),0,List_Frame_1!T203))</f>
        <v>265811</v>
      </c>
    </row>
    <row r="160" spans="1:1" x14ac:dyDescent="0.2">
      <c r="A160">
        <f>IF(ISBLANK(List_Frame_1!T204),"",IF(ISTEXT(List_Frame_1!T204),0,List_Frame_1!T204))</f>
        <v>80840</v>
      </c>
    </row>
    <row r="161" spans="1:1" x14ac:dyDescent="0.2">
      <c r="A161">
        <f>IF(ISBLANK(List_Frame_1!T205),"",IF(ISTEXT(List_Frame_1!T205),0,List_Frame_1!T205))</f>
        <v>623072</v>
      </c>
    </row>
    <row r="162" spans="1:1" x14ac:dyDescent="0.2">
      <c r="A162">
        <f>IF(ISBLANK(List_Frame_1!T206),"",IF(ISTEXT(List_Frame_1!T206),0,List_Frame_1!T206))</f>
        <v>377489</v>
      </c>
    </row>
    <row r="163" spans="1:1" x14ac:dyDescent="0.2">
      <c r="A163">
        <f>IF(ISBLANK(List_Frame_1!T207),"",IF(ISTEXT(List_Frame_1!T207),0,List_Frame_1!T207))</f>
        <v>3808</v>
      </c>
    </row>
    <row r="164" spans="1:1" x14ac:dyDescent="0.2">
      <c r="A164">
        <f>IF(ISBLANK(List_Frame_1!T208),"",IF(ISTEXT(List_Frame_1!T208),0,List_Frame_1!T208))</f>
        <v>14707</v>
      </c>
    </row>
    <row r="165" spans="1:1" x14ac:dyDescent="0.2">
      <c r="A165">
        <f>IF(ISBLANK(List_Frame_1!T209),"",IF(ISTEXT(List_Frame_1!T209),0,List_Frame_1!T209))</f>
        <v>196586</v>
      </c>
    </row>
    <row r="166" spans="1:1" x14ac:dyDescent="0.2">
      <c r="A166">
        <f>IF(ISBLANK(List_Frame_1!T210),"",IF(ISTEXT(List_Frame_1!T210),0,List_Frame_1!T210))</f>
        <v>12712</v>
      </c>
    </row>
    <row r="167" spans="1:1" x14ac:dyDescent="0.2">
      <c r="A167">
        <f>IF(ISBLANK(List_Frame_1!T211),"",IF(ISTEXT(List_Frame_1!T211),0,List_Frame_1!T211))</f>
        <v>533659.49</v>
      </c>
    </row>
    <row r="168" spans="1:1" x14ac:dyDescent="0.2">
      <c r="A168">
        <f>IF(ISBLANK(List_Frame_1!T212),"",IF(ISTEXT(List_Frame_1!T212),0,List_Frame_1!T212))</f>
        <v>211679.32</v>
      </c>
    </row>
    <row r="169" spans="1:1" x14ac:dyDescent="0.2">
      <c r="A169">
        <f>IF(ISBLANK(List_Frame_1!T213),"",IF(ISTEXT(List_Frame_1!T213),0,List_Frame_1!T213))</f>
        <v>125338.31</v>
      </c>
    </row>
    <row r="170" spans="1:1" x14ac:dyDescent="0.2">
      <c r="A170">
        <f>IF(ISBLANK(List_Frame_1!T214),"",IF(ISTEXT(List_Frame_1!T214),0,List_Frame_1!T214))</f>
        <v>407242.25</v>
      </c>
    </row>
    <row r="171" spans="1:1" x14ac:dyDescent="0.2">
      <c r="A171">
        <f>IF(ISBLANK(List_Frame_1!T215),"",IF(ISTEXT(List_Frame_1!T215),0,List_Frame_1!T215))</f>
        <v>83336</v>
      </c>
    </row>
    <row r="172" spans="1:1" x14ac:dyDescent="0.2">
      <c r="A172">
        <f>IF(ISBLANK(List_Frame_1!T216),"",IF(ISTEXT(List_Frame_1!T216),0,List_Frame_1!T216))</f>
        <v>56436</v>
      </c>
    </row>
    <row r="173" spans="1:1" x14ac:dyDescent="0.2">
      <c r="A173">
        <f>IF(ISBLANK(List_Frame_1!T217),"",IF(ISTEXT(List_Frame_1!T217),0,List_Frame_1!T217))</f>
        <v>20512.27</v>
      </c>
    </row>
    <row r="174" spans="1:1" x14ac:dyDescent="0.2">
      <c r="A174">
        <f>IF(ISBLANK(List_Frame_1!T218),"",IF(ISTEXT(List_Frame_1!T218),0,List_Frame_1!T218))</f>
        <v>173385</v>
      </c>
    </row>
    <row r="175" spans="1:1" x14ac:dyDescent="0.2">
      <c r="A175">
        <f>IF(ISBLANK(List_Frame_1!T219),"",IF(ISTEXT(List_Frame_1!T219),0,List_Frame_1!T219))</f>
        <v>41250</v>
      </c>
    </row>
    <row r="176" spans="1:1" x14ac:dyDescent="0.2">
      <c r="A176">
        <f>IF(ISBLANK(List_Frame_1!T220),"",IF(ISTEXT(List_Frame_1!T220),0,List_Frame_1!T220))</f>
        <v>31286</v>
      </c>
    </row>
    <row r="177" spans="1:1" x14ac:dyDescent="0.2">
      <c r="A177">
        <f>IF(ISBLANK(List_Frame_1!T221),"",IF(ISTEXT(List_Frame_1!T221),0,List_Frame_1!T221))</f>
        <v>5489</v>
      </c>
    </row>
    <row r="178" spans="1:1" x14ac:dyDescent="0.2">
      <c r="A178">
        <f>IF(ISBLANK(List_Frame_1!T222),"",IF(ISTEXT(List_Frame_1!T222),0,List_Frame_1!T222))</f>
        <v>102890</v>
      </c>
    </row>
    <row r="179" spans="1:1" x14ac:dyDescent="0.2">
      <c r="A179">
        <f>IF(ISBLANK(List_Frame_1!T223),"",IF(ISTEXT(List_Frame_1!T223),0,List_Frame_1!T223))</f>
        <v>190117</v>
      </c>
    </row>
    <row r="180" spans="1:1" x14ac:dyDescent="0.2">
      <c r="A180">
        <f>IF(ISBLANK(List_Frame_1!T224),"",IF(ISTEXT(List_Frame_1!T224),0,List_Frame_1!T224))</f>
        <v>270660</v>
      </c>
    </row>
    <row r="181" spans="1:1" x14ac:dyDescent="0.2">
      <c r="A181">
        <f>IF(ISBLANK(List_Frame_1!T225),"",IF(ISTEXT(List_Frame_1!T225),0,List_Frame_1!T225))</f>
        <v>710715</v>
      </c>
    </row>
    <row r="182" spans="1:1" x14ac:dyDescent="0.2">
      <c r="A182">
        <f>IF(ISBLANK(List_Frame_1!T226),"",IF(ISTEXT(List_Frame_1!T226),0,List_Frame_1!T226))</f>
        <v>83332</v>
      </c>
    </row>
    <row r="183" spans="1:1" x14ac:dyDescent="0.2">
      <c r="A183">
        <f>IF(ISBLANK(List_Frame_1!T227),"",IF(ISTEXT(List_Frame_1!T227),0,List_Frame_1!T227))</f>
        <v>9016</v>
      </c>
    </row>
    <row r="184" spans="1:1" x14ac:dyDescent="0.2">
      <c r="A184">
        <f>IF(ISBLANK(List_Frame_1!T228),"",IF(ISTEXT(List_Frame_1!T228),0,List_Frame_1!T228))</f>
        <v>15556</v>
      </c>
    </row>
    <row r="185" spans="1:1" x14ac:dyDescent="0.2">
      <c r="A185">
        <f>IF(ISBLANK(List_Frame_1!T229),"",IF(ISTEXT(List_Frame_1!T229),0,List_Frame_1!T229))</f>
        <v>259842</v>
      </c>
    </row>
    <row r="186" spans="1:1" x14ac:dyDescent="0.2">
      <c r="A186">
        <f>IF(ISBLANK(List_Frame_1!T230),"",IF(ISTEXT(List_Frame_1!T230),0,List_Frame_1!T230))</f>
        <v>6250</v>
      </c>
    </row>
    <row r="187" spans="1:1" x14ac:dyDescent="0.2">
      <c r="A187">
        <f>IF(ISBLANK(List_Frame_1!T231),"",IF(ISTEXT(List_Frame_1!T231),0,List_Frame_1!T231))</f>
        <v>25122</v>
      </c>
    </row>
    <row r="188" spans="1:1" x14ac:dyDescent="0.2">
      <c r="A188">
        <f>IF(ISBLANK(List_Frame_1!T232),"",IF(ISTEXT(List_Frame_1!T232),0,List_Frame_1!T232))</f>
        <v>129690</v>
      </c>
    </row>
    <row r="189" spans="1:1" x14ac:dyDescent="0.2">
      <c r="A189">
        <f>IF(ISBLANK(List_Frame_1!T233),"",IF(ISTEXT(List_Frame_1!T233),0,List_Frame_1!T233))</f>
        <v>45539</v>
      </c>
    </row>
    <row r="190" spans="1:1" x14ac:dyDescent="0.2">
      <c r="A190">
        <f>IF(ISBLANK(List_Frame_1!T234),"",IF(ISTEXT(List_Frame_1!T234),0,List_Frame_1!T234))</f>
        <v>318856</v>
      </c>
    </row>
    <row r="191" spans="1:1" x14ac:dyDescent="0.2">
      <c r="A191">
        <f>IF(ISBLANK(List_Frame_1!T235),"",IF(ISTEXT(List_Frame_1!T235),0,List_Frame_1!T235))</f>
        <v>18000</v>
      </c>
    </row>
    <row r="192" spans="1:1" x14ac:dyDescent="0.2">
      <c r="A192">
        <f>IF(ISBLANK(List_Frame_1!T236),"",IF(ISTEXT(List_Frame_1!T236),0,List_Frame_1!T236))</f>
        <v>-18000</v>
      </c>
    </row>
    <row r="193" spans="1:1" x14ac:dyDescent="0.2">
      <c r="A193">
        <f>IF(ISBLANK(List_Frame_1!T237),"",IF(ISTEXT(List_Frame_1!T237),0,List_Frame_1!T237))</f>
        <v>-339221.62</v>
      </c>
    </row>
    <row r="194" spans="1:1" x14ac:dyDescent="0.2">
      <c r="A194">
        <f>IF(ISBLANK(List_Frame_1!T238),"",IF(ISTEXT(List_Frame_1!T238),0,List_Frame_1!T238))</f>
        <v>89510</v>
      </c>
    </row>
    <row r="195" spans="1:1" x14ac:dyDescent="0.2">
      <c r="A195">
        <f>IF(ISBLANK(List_Frame_1!T239),"",IF(ISTEXT(List_Frame_1!T239),0,List_Frame_1!T239))</f>
        <v>144303</v>
      </c>
    </row>
    <row r="196" spans="1:1" x14ac:dyDescent="0.2">
      <c r="A196">
        <f>IF(ISBLANK(List_Frame_1!T240),"",IF(ISTEXT(List_Frame_1!T240),0,List_Frame_1!T240))</f>
        <v>85814</v>
      </c>
    </row>
    <row r="197" spans="1:1" x14ac:dyDescent="0.2">
      <c r="A197">
        <f>IF(ISBLANK(List_Frame_1!T241),"",IF(ISTEXT(List_Frame_1!T241),0,List_Frame_1!T241))</f>
        <v>24652</v>
      </c>
    </row>
    <row r="198" spans="1:1" x14ac:dyDescent="0.2">
      <c r="A198">
        <f>IF(ISBLANK(List_Frame_1!T242),"",IF(ISTEXT(List_Frame_1!T242),0,List_Frame_1!T242))</f>
        <v>97213</v>
      </c>
    </row>
    <row r="199" spans="1:1" x14ac:dyDescent="0.2">
      <c r="A199">
        <f>IF(ISBLANK(List_Frame_1!T243),"",IF(ISTEXT(List_Frame_1!T243),0,List_Frame_1!T243))</f>
        <v>10000</v>
      </c>
    </row>
    <row r="200" spans="1:1" x14ac:dyDescent="0.2">
      <c r="A200">
        <f>IF(ISBLANK(List_Frame_1!T244),"",IF(ISTEXT(List_Frame_1!T244),0,List_Frame_1!T244))</f>
        <v>-381180</v>
      </c>
    </row>
    <row r="201" spans="1:1" x14ac:dyDescent="0.2">
      <c r="A201">
        <f>IF(ISBLANK(List_Frame_1!T245),"",IF(ISTEXT(List_Frame_1!T245),0,List_Frame_1!T245))</f>
        <v>-83010.600000000006</v>
      </c>
    </row>
    <row r="202" spans="1:1" x14ac:dyDescent="0.2">
      <c r="A202">
        <f>IF(ISBLANK(List_Frame_1!T246),"",IF(ISTEXT(List_Frame_1!T246),0,List_Frame_1!T246))</f>
        <v>-11307</v>
      </c>
    </row>
    <row r="203" spans="1:1" x14ac:dyDescent="0.2">
      <c r="A203">
        <f>IF(ISBLANK(List_Frame_1!T247),"",IF(ISTEXT(List_Frame_1!T247),0,List_Frame_1!T247))</f>
        <v>-5863.27</v>
      </c>
    </row>
    <row r="204" spans="1:1" x14ac:dyDescent="0.2">
      <c r="A204">
        <f>IF(ISBLANK(List_Frame_1!T248),"",IF(ISTEXT(List_Frame_1!T248),0,List_Frame_1!T248))</f>
        <v>-41250</v>
      </c>
    </row>
    <row r="205" spans="1:1" x14ac:dyDescent="0.2">
      <c r="A205">
        <f>IF(ISBLANK(List_Frame_1!T249),"",IF(ISTEXT(List_Frame_1!T249),0,List_Frame_1!T249))</f>
        <v>-20233.73</v>
      </c>
    </row>
    <row r="206" spans="1:1" x14ac:dyDescent="0.2">
      <c r="A206">
        <f>IF(ISBLANK(List_Frame_1!T250),"",IF(ISTEXT(List_Frame_1!T250),0,List_Frame_1!T250))</f>
        <v>-8507</v>
      </c>
    </row>
    <row r="207" spans="1:1" x14ac:dyDescent="0.2">
      <c r="A207">
        <f>IF(ISBLANK(List_Frame_1!T251),"",IF(ISTEXT(List_Frame_1!T251),0,List_Frame_1!T251))</f>
        <v>-51089</v>
      </c>
    </row>
    <row r="208" spans="1:1" x14ac:dyDescent="0.2">
      <c r="A208">
        <f>IF(ISBLANK(List_Frame_1!T252),"",IF(ISTEXT(List_Frame_1!T252),0,List_Frame_1!T252))</f>
        <v>-190117</v>
      </c>
    </row>
    <row r="209" spans="1:1" x14ac:dyDescent="0.2">
      <c r="A209">
        <f>IF(ISBLANK(List_Frame_1!T253),"",IF(ISTEXT(List_Frame_1!T253),0,List_Frame_1!T253))</f>
        <v>-61861</v>
      </c>
    </row>
    <row r="210" spans="1:1" x14ac:dyDescent="0.2">
      <c r="A210">
        <f>IF(ISBLANK(List_Frame_1!T254),"",IF(ISTEXT(List_Frame_1!T254),0,List_Frame_1!T254))</f>
        <v>-48859</v>
      </c>
    </row>
    <row r="211" spans="1:1" x14ac:dyDescent="0.2">
      <c r="A211">
        <f>IF(ISBLANK(List_Frame_1!T255),"",IF(ISTEXT(List_Frame_1!T255),0,List_Frame_1!T255))</f>
        <v>-45539</v>
      </c>
    </row>
    <row r="212" spans="1:1" x14ac:dyDescent="0.2">
      <c r="A212">
        <f>IF(ISBLANK(List_Frame_1!T256),"",IF(ISTEXT(List_Frame_1!T256),0,List_Frame_1!T256))</f>
        <v>-134133</v>
      </c>
    </row>
    <row r="213" spans="1:1" x14ac:dyDescent="0.2">
      <c r="A213">
        <f>IF(ISBLANK(List_Frame_1!T257),"",IF(ISTEXT(List_Frame_1!T257),0,List_Frame_1!T257))</f>
        <v>-7442.38</v>
      </c>
    </row>
    <row r="214" spans="1:1" x14ac:dyDescent="0.2">
      <c r="A214">
        <f>IF(ISBLANK(List_Frame_1!T258),"",IF(ISTEXT(List_Frame_1!T258),0,List_Frame_1!T258))</f>
        <v>7442.38</v>
      </c>
    </row>
    <row r="215" spans="1:1" x14ac:dyDescent="0.2">
      <c r="A215">
        <f>IF(ISBLANK(List_Frame_1!T259),"",IF(ISTEXT(List_Frame_1!T259),0,List_Frame_1!T259))</f>
        <v>32531.29</v>
      </c>
    </row>
    <row r="216" spans="1:1" x14ac:dyDescent="0.2">
      <c r="A216">
        <f>IF(ISBLANK(List_Frame_1!T260),"",IF(ISTEXT(List_Frame_1!T260),0,List_Frame_1!T260))</f>
        <v>-32531.29</v>
      </c>
    </row>
    <row r="217" spans="1:1" x14ac:dyDescent="0.2">
      <c r="A217">
        <f>IF(ISBLANK(List_Frame_1!T261),"",IF(ISTEXT(List_Frame_1!T261),0,List_Frame_1!T261))</f>
        <v>5001.1899999999996</v>
      </c>
    </row>
    <row r="218" spans="1:1" x14ac:dyDescent="0.2">
      <c r="A218">
        <f>IF(ISBLANK(List_Frame_1!T262),"",IF(ISTEXT(List_Frame_1!T262),0,List_Frame_1!T262))</f>
        <v>462.14</v>
      </c>
    </row>
    <row r="219" spans="1:1" x14ac:dyDescent="0.2">
      <c r="A219">
        <f>IF(ISBLANK(List_Frame_1!T263),"",IF(ISTEXT(List_Frame_1!T263),0,List_Frame_1!T263))</f>
        <v>4611.63</v>
      </c>
    </row>
    <row r="220" spans="1:1" x14ac:dyDescent="0.2">
      <c r="A220">
        <f>IF(ISBLANK(List_Frame_1!T264),"",IF(ISTEXT(List_Frame_1!T264),0,List_Frame_1!T264))</f>
        <v>128566.1</v>
      </c>
    </row>
    <row r="221" spans="1:1" x14ac:dyDescent="0.2">
      <c r="A221">
        <f>IF(ISBLANK(List_Frame_1!T265),"",IF(ISTEXT(List_Frame_1!T265),0,List_Frame_1!T265))</f>
        <v>-128566.1</v>
      </c>
    </row>
    <row r="222" spans="1:1" x14ac:dyDescent="0.2">
      <c r="A222">
        <f>IF(ISBLANK(List_Frame_1!T266),"",IF(ISTEXT(List_Frame_1!T266),0,List_Frame_1!T266))</f>
        <v>174385.63</v>
      </c>
    </row>
    <row r="223" spans="1:1" x14ac:dyDescent="0.2">
      <c r="A223">
        <f>IF(ISBLANK(List_Frame_1!T267),"",IF(ISTEXT(List_Frame_1!T267),0,List_Frame_1!T267))</f>
        <v>38614.370000000003</v>
      </c>
    </row>
    <row r="224" spans="1:1" x14ac:dyDescent="0.2">
      <c r="A224">
        <f>IF(ISBLANK(List_Frame_1!T268),"",IF(ISTEXT(List_Frame_1!T268),0,List_Frame_1!T268))</f>
        <v>58940</v>
      </c>
    </row>
    <row r="225" spans="1:1" x14ac:dyDescent="0.2">
      <c r="A225">
        <f>IF(ISBLANK(List_Frame_1!T269),"",IF(ISTEXT(List_Frame_1!T269),0,List_Frame_1!T269))</f>
        <v>97611.83</v>
      </c>
    </row>
    <row r="226" spans="1:1" x14ac:dyDescent="0.2">
      <c r="A226">
        <f>IF(ISBLANK(List_Frame_1!T270),"",IF(ISTEXT(List_Frame_1!T270),0,List_Frame_1!T270))</f>
        <v>36701</v>
      </c>
    </row>
    <row r="227" spans="1:1" x14ac:dyDescent="0.2">
      <c r="A227">
        <f>IF(ISBLANK(List_Frame_1!T271),"",IF(ISTEXT(List_Frame_1!T271),0,List_Frame_1!T271))</f>
        <v>42388.17</v>
      </c>
    </row>
    <row r="228" spans="1:1" x14ac:dyDescent="0.2">
      <c r="A228">
        <f>IF(ISBLANK(List_Frame_1!T272),"",IF(ISTEXT(List_Frame_1!T272),0,List_Frame_1!T272))</f>
        <v>1749.21</v>
      </c>
    </row>
    <row r="229" spans="1:1" x14ac:dyDescent="0.2">
      <c r="A229">
        <f>IF(ISBLANK(List_Frame_1!T277),"",IF(ISTEXT(List_Frame_1!T277),0,List_Frame_1!T277))</f>
        <v>32591</v>
      </c>
    </row>
    <row r="230" spans="1:1" x14ac:dyDescent="0.2">
      <c r="A230">
        <f>IF(ISBLANK(List_Frame_1!T278),"",IF(ISTEXT(List_Frame_1!T278),0,List_Frame_1!T278))</f>
        <v>-64783</v>
      </c>
    </row>
    <row r="231" spans="1:1" x14ac:dyDescent="0.2">
      <c r="A231">
        <f>IF(ISBLANK(List_Frame_1!T279),"",IF(ISTEXT(List_Frame_1!T279),0,List_Frame_1!T279))</f>
        <v>64783</v>
      </c>
    </row>
    <row r="232" spans="1:1" x14ac:dyDescent="0.2">
      <c r="A232">
        <f>IF(ISBLANK(List_Frame_1!T280),"",IF(ISTEXT(List_Frame_1!T280),0,List_Frame_1!T280))</f>
        <v>564244</v>
      </c>
    </row>
    <row r="233" spans="1:1" x14ac:dyDescent="0.2">
      <c r="A233">
        <f>IF(ISBLANK(List_Frame_1!T281),"",IF(ISTEXT(List_Frame_1!T281),0,List_Frame_1!T281))</f>
        <v>-559109.65</v>
      </c>
    </row>
    <row r="234" spans="1:1" x14ac:dyDescent="0.2">
      <c r="A234">
        <f>IF(ISBLANK(List_Frame_1!T282),"",IF(ISTEXT(List_Frame_1!T282),0,List_Frame_1!T282))</f>
        <v>620</v>
      </c>
    </row>
    <row r="235" spans="1:1" x14ac:dyDescent="0.2">
      <c r="A235">
        <f>IF(ISBLANK(List_Frame_1!T283),"",IF(ISTEXT(List_Frame_1!T283),0,List_Frame_1!T283))</f>
        <v>3775112</v>
      </c>
    </row>
    <row r="236" spans="1:1" x14ac:dyDescent="0.2">
      <c r="A236">
        <f>IF(ISBLANK(List_Frame_1!T284),"",IF(ISTEXT(List_Frame_1!T284),0,List_Frame_1!T284))</f>
        <v>-70960.320000000007</v>
      </c>
    </row>
    <row r="237" spans="1:1" x14ac:dyDescent="0.2">
      <c r="A237">
        <f>IF(ISBLANK(List_Frame_1!T285),"",IF(ISTEXT(List_Frame_1!T285),0,List_Frame_1!T285))</f>
        <v>-219406.2</v>
      </c>
    </row>
    <row r="238" spans="1:1" x14ac:dyDescent="0.2">
      <c r="A238">
        <f>IF(ISBLANK(List_Frame_1!T286),"",IF(ISTEXT(List_Frame_1!T286),0,List_Frame_1!T286))</f>
        <v>1017269</v>
      </c>
    </row>
    <row r="239" spans="1:1" x14ac:dyDescent="0.2">
      <c r="A239">
        <f>IF(ISBLANK(List_Frame_1!T287),"",IF(ISTEXT(List_Frame_1!T287),0,List_Frame_1!T287))</f>
        <v>501147</v>
      </c>
    </row>
    <row r="240" spans="1:1" x14ac:dyDescent="0.2">
      <c r="A240">
        <f>IF(ISBLANK(List_Frame_1!T288),"",IF(ISTEXT(List_Frame_1!T288),0,List_Frame_1!T288))</f>
        <v>-1607831.18</v>
      </c>
    </row>
    <row r="241" spans="1:1" x14ac:dyDescent="0.2">
      <c r="A241">
        <f>IF(ISBLANK(List_Frame_1!T289),"",IF(ISTEXT(List_Frame_1!T289),0,List_Frame_1!T289))</f>
        <v>3681611</v>
      </c>
    </row>
    <row r="242" spans="1:1" x14ac:dyDescent="0.2">
      <c r="A242">
        <f>IF(ISBLANK(List_Frame_1!T290),"",IF(ISTEXT(List_Frame_1!T290),0,List_Frame_1!T290))</f>
        <v>5383007</v>
      </c>
    </row>
    <row r="243" spans="1:1" x14ac:dyDescent="0.2">
      <c r="A243">
        <f>IF(ISBLANK(List_Frame_1!T291),"",IF(ISTEXT(List_Frame_1!T291),0,List_Frame_1!T291))</f>
        <v>-43232.37</v>
      </c>
    </row>
    <row r="244" spans="1:1" x14ac:dyDescent="0.2">
      <c r="A244">
        <f>IF(ISBLANK(List_Frame_1!T296),"",IF(ISTEXT(List_Frame_1!T296),0,List_Frame_1!T296))</f>
        <v>969792</v>
      </c>
    </row>
    <row r="245" spans="1:1" x14ac:dyDescent="0.2">
      <c r="A245">
        <f>IF(ISBLANK(List_Frame_1!T297),"",IF(ISTEXT(List_Frame_1!T297),0,List_Frame_1!T297))</f>
        <v>2888.77</v>
      </c>
    </row>
    <row r="246" spans="1:1" x14ac:dyDescent="0.2">
      <c r="A246">
        <f>IF(ISBLANK(List_Frame_1!T298),"",IF(ISTEXT(List_Frame_1!T298),0,List_Frame_1!T298))</f>
        <v>50000</v>
      </c>
    </row>
    <row r="247" spans="1:1" x14ac:dyDescent="0.2">
      <c r="A247">
        <f>IF(ISBLANK(List_Frame_1!T299),"",IF(ISTEXT(List_Frame_1!T299),0,List_Frame_1!T299))</f>
        <v>-6841.99</v>
      </c>
    </row>
    <row r="248" spans="1:1" x14ac:dyDescent="0.2">
      <c r="A248">
        <f>IF(ISBLANK(List_Frame_1!T300),"",IF(ISTEXT(List_Frame_1!T300),0,List_Frame_1!T300))</f>
        <v>407223.85</v>
      </c>
    </row>
    <row r="249" spans="1:1" x14ac:dyDescent="0.2">
      <c r="A249">
        <f>IF(ISBLANK(List_Frame_1!T301),"",IF(ISTEXT(List_Frame_1!T301),0,List_Frame_1!T301))</f>
        <v>-81156.679999999993</v>
      </c>
    </row>
    <row r="250" spans="1:1" x14ac:dyDescent="0.2">
      <c r="A250">
        <f>IF(ISBLANK(List_Frame_1!T302),"",IF(ISTEXT(List_Frame_1!T302),0,List_Frame_1!T302))</f>
        <v>-63731.49</v>
      </c>
    </row>
    <row r="251" spans="1:1" x14ac:dyDescent="0.2">
      <c r="A251">
        <f>IF(ISBLANK(List_Frame_1!T303),"",IF(ISTEXT(List_Frame_1!T303),0,List_Frame_1!T303))</f>
        <v>70998.22</v>
      </c>
    </row>
    <row r="252" spans="1:1" x14ac:dyDescent="0.2">
      <c r="A252">
        <f>IF(ISBLANK(List_Frame_1!T304),"",IF(ISTEXT(List_Frame_1!T304),0,List_Frame_1!T304))</f>
        <v>562694.86</v>
      </c>
    </row>
    <row r="253" spans="1:1" x14ac:dyDescent="0.2">
      <c r="A253">
        <f>IF(ISBLANK(List_Frame_1!T305),"",IF(ISTEXT(List_Frame_1!T305),0,List_Frame_1!T305))</f>
        <v>37021.42</v>
      </c>
    </row>
    <row r="254" spans="1:1" x14ac:dyDescent="0.2">
      <c r="A254">
        <f>IF(ISBLANK(List_Frame_1!T306),"",IF(ISTEXT(List_Frame_1!T306),0,List_Frame_1!T306))</f>
        <v>11021.01</v>
      </c>
    </row>
    <row r="255" spans="1:1" x14ac:dyDescent="0.2">
      <c r="A255">
        <f>IF(ISBLANK(List_Frame_1!T307),"",IF(ISTEXT(List_Frame_1!T307),0,List_Frame_1!T307))</f>
        <v>-358250.03</v>
      </c>
    </row>
    <row r="256" spans="1:1" x14ac:dyDescent="0.2">
      <c r="A256">
        <f>IF(ISBLANK(List_Frame_1!T308),"",IF(ISTEXT(List_Frame_1!T308),0,List_Frame_1!T308))</f>
        <v>42437.599999999999</v>
      </c>
    </row>
    <row r="257" spans="1:1" x14ac:dyDescent="0.2">
      <c r="A257">
        <f>IF(ISBLANK(List_Frame_1!T309),"",IF(ISTEXT(List_Frame_1!T309),0,List_Frame_1!T309))</f>
        <v>382115.5</v>
      </c>
    </row>
    <row r="258" spans="1:1" x14ac:dyDescent="0.2">
      <c r="A258">
        <f>IF(ISBLANK(List_Frame_1!T310),"",IF(ISTEXT(List_Frame_1!T310),0,List_Frame_1!T310))</f>
        <v>16555.87</v>
      </c>
    </row>
    <row r="259" spans="1:1" x14ac:dyDescent="0.2">
      <c r="A259">
        <f>IF(ISBLANK(List_Frame_1!T311),"",IF(ISTEXT(List_Frame_1!T311),0,List_Frame_1!T311))</f>
        <v>1082470.96</v>
      </c>
    </row>
    <row r="260" spans="1:1" x14ac:dyDescent="0.2">
      <c r="A260">
        <f>IF(ISBLANK(List_Frame_1!T312),"",IF(ISTEXT(List_Frame_1!T312),0,List_Frame_1!T312))</f>
        <v>-2</v>
      </c>
    </row>
    <row r="261" spans="1:1" x14ac:dyDescent="0.2">
      <c r="A261">
        <f>IF(ISBLANK(List_Frame_1!T313),"",IF(ISTEXT(List_Frame_1!T313),0,List_Frame_1!T313))</f>
        <v>2</v>
      </c>
    </row>
    <row r="262" spans="1:1" x14ac:dyDescent="0.2">
      <c r="A262">
        <f>IF(ISBLANK(List_Frame_1!T318),"",IF(ISTEXT(List_Frame_1!T318),0,List_Frame_1!T318))</f>
        <v>-0.2</v>
      </c>
    </row>
    <row r="263" spans="1:1" x14ac:dyDescent="0.2">
      <c r="A263">
        <f>IF(ISBLANK(List_Frame_1!T319),"",IF(ISTEXT(List_Frame_1!T319),0,List_Frame_1!T319))</f>
        <v>0.2</v>
      </c>
    </row>
    <row r="264" spans="1:1" x14ac:dyDescent="0.2">
      <c r="A264">
        <f>IF(ISBLANK(List_Frame_1!T320),"",IF(ISTEXT(List_Frame_1!T320),0,List_Frame_1!T320))</f>
        <v>48309.32</v>
      </c>
    </row>
    <row r="265" spans="1:1" x14ac:dyDescent="0.2">
      <c r="A265">
        <f>IF(ISBLANK(List_Frame_1!T321),"",IF(ISTEXT(List_Frame_1!T321),0,List_Frame_1!T321))</f>
        <v>-48309.32</v>
      </c>
    </row>
    <row r="266" spans="1:1" x14ac:dyDescent="0.2">
      <c r="A266">
        <f>IF(ISBLANK(List_Frame_1!T322),"",IF(ISTEXT(List_Frame_1!T322),0,List_Frame_1!T322))</f>
        <v>0.1</v>
      </c>
    </row>
    <row r="267" spans="1:1" x14ac:dyDescent="0.2">
      <c r="A267">
        <f>IF(ISBLANK(List_Frame_1!T323),"",IF(ISTEXT(List_Frame_1!T323),0,List_Frame_1!T323))</f>
        <v>-14220.67</v>
      </c>
    </row>
    <row r="268" spans="1:1" x14ac:dyDescent="0.2">
      <c r="A268">
        <f>IF(ISBLANK(List_Frame_1!T324),"",IF(ISTEXT(List_Frame_1!T324),0,List_Frame_1!T324))</f>
        <v>14220.67</v>
      </c>
    </row>
    <row r="269" spans="1:1" x14ac:dyDescent="0.2">
      <c r="A269">
        <f>IF(ISBLANK(List_Frame_1!T325),"",IF(ISTEXT(List_Frame_1!T325),0,List_Frame_1!T325))</f>
        <v>0.45</v>
      </c>
    </row>
    <row r="270" spans="1:1" x14ac:dyDescent="0.2">
      <c r="A270">
        <f>IF(ISBLANK(List_Frame_1!T326),"",IF(ISTEXT(List_Frame_1!T326),0,List_Frame_1!T326))</f>
        <v>-0.45</v>
      </c>
    </row>
    <row r="271" spans="1:1" x14ac:dyDescent="0.2">
      <c r="A271">
        <f>IF(ISBLANK(List_Frame_1!T327),"",IF(ISTEXT(List_Frame_1!T327),0,List_Frame_1!T327))</f>
        <v>996302.83</v>
      </c>
    </row>
    <row r="272" spans="1:1" x14ac:dyDescent="0.2">
      <c r="A272">
        <f>IF(ISBLANK(List_Frame_1!T328),"",IF(ISTEXT(List_Frame_1!T328),0,List_Frame_1!T328))</f>
        <v>-0.45</v>
      </c>
    </row>
    <row r="273" spans="1:1" x14ac:dyDescent="0.2">
      <c r="A273">
        <f>IF(ISBLANK(List_Frame_1!T329),"",IF(ISTEXT(List_Frame_1!T329),0,List_Frame_1!T329))</f>
        <v>-24350.94</v>
      </c>
    </row>
    <row r="274" spans="1:1" x14ac:dyDescent="0.2">
      <c r="A274">
        <f>IF(ISBLANK(List_Frame_1!T330),"",IF(ISTEXT(List_Frame_1!T330),0,List_Frame_1!T330))</f>
        <v>1059696.42</v>
      </c>
    </row>
    <row r="275" spans="1:1" x14ac:dyDescent="0.2">
      <c r="A275">
        <f>IF(ISBLANK(List_Frame_1!T331),"",IF(ISTEXT(List_Frame_1!T331),0,List_Frame_1!T331))</f>
        <v>149239.9</v>
      </c>
    </row>
    <row r="276" spans="1:1" x14ac:dyDescent="0.2">
      <c r="A276">
        <f>IF(ISBLANK(List_Frame_1!T332),"",IF(ISTEXT(List_Frame_1!T332),0,List_Frame_1!T332))</f>
        <v>279369.90000000002</v>
      </c>
    </row>
    <row r="277" spans="1:1" x14ac:dyDescent="0.2">
      <c r="A277">
        <f>IF(ISBLANK(List_Frame_1!T333),"",IF(ISTEXT(List_Frame_1!T333),0,List_Frame_1!T333))</f>
        <v>1.88</v>
      </c>
    </row>
    <row r="278" spans="1:1" x14ac:dyDescent="0.2">
      <c r="A278">
        <f>IF(ISBLANK(List_Frame_1!T334),"",IF(ISTEXT(List_Frame_1!T334),0,List_Frame_1!T334))</f>
        <v>33483.35</v>
      </c>
    </row>
    <row r="279" spans="1:1" x14ac:dyDescent="0.2">
      <c r="A279">
        <f>IF(ISBLANK(List_Frame_1!T335),"",IF(ISTEXT(List_Frame_1!T335),0,List_Frame_1!T335))</f>
        <v>-33483.35</v>
      </c>
    </row>
    <row r="280" spans="1:1" x14ac:dyDescent="0.2">
      <c r="A280">
        <f>IF(ISBLANK(List_Frame_1!T336),"",IF(ISTEXT(List_Frame_1!T336),0,List_Frame_1!T336))</f>
        <v>-450.76</v>
      </c>
    </row>
    <row r="281" spans="1:1" x14ac:dyDescent="0.2">
      <c r="A281">
        <f>IF(ISBLANK(List_Frame_1!T337),"",IF(ISTEXT(List_Frame_1!T337),0,List_Frame_1!T337))</f>
        <v>380779.1</v>
      </c>
    </row>
    <row r="282" spans="1:1" x14ac:dyDescent="0.2">
      <c r="A282">
        <f>IF(ISBLANK(List_Frame_1!T338),"",IF(ISTEXT(List_Frame_1!T338),0,List_Frame_1!T338))</f>
        <v>151307.32999999999</v>
      </c>
    </row>
    <row r="283" spans="1:1" x14ac:dyDescent="0.2">
      <c r="A283">
        <f>IF(ISBLANK(List_Frame_1!T339),"",IF(ISTEXT(List_Frame_1!T339),0,List_Frame_1!T339))</f>
        <v>51904.3</v>
      </c>
    </row>
    <row r="284" spans="1:1" x14ac:dyDescent="0.2">
      <c r="A284">
        <f>IF(ISBLANK(List_Frame_1!T340),"",IF(ISTEXT(List_Frame_1!T340),0,List_Frame_1!T340))</f>
        <v>89803.199999999997</v>
      </c>
    </row>
    <row r="285" spans="1:1" x14ac:dyDescent="0.2">
      <c r="A285">
        <f>IF(ISBLANK(List_Frame_1!T341),"",IF(ISTEXT(List_Frame_1!T341),0,List_Frame_1!T341))</f>
        <v>0.15</v>
      </c>
    </row>
    <row r="286" spans="1:1" x14ac:dyDescent="0.2">
      <c r="A286">
        <f>IF(ISBLANK(List_Frame_1!T342),"",IF(ISTEXT(List_Frame_1!T342),0,List_Frame_1!T342))</f>
        <v>125148.88</v>
      </c>
    </row>
    <row r="287" spans="1:1" x14ac:dyDescent="0.2">
      <c r="A287">
        <f>IF(ISBLANK(List_Frame_1!T343),"",IF(ISTEXT(List_Frame_1!T343),0,List_Frame_1!T343))</f>
        <v>69611.12</v>
      </c>
    </row>
    <row r="288" spans="1:1" x14ac:dyDescent="0.2">
      <c r="A288">
        <f>IF(ISBLANK(List_Frame_1!T344),"",IF(ISTEXT(List_Frame_1!T344),0,List_Frame_1!T344))</f>
        <v>26230</v>
      </c>
    </row>
    <row r="289" spans="1:1" x14ac:dyDescent="0.2">
      <c r="A289">
        <f>IF(ISBLANK(List_Frame_1!T345),"",IF(ISTEXT(List_Frame_1!T345),0,List_Frame_1!T345))</f>
        <v>9412.23</v>
      </c>
    </row>
    <row r="290" spans="1:1" x14ac:dyDescent="0.2">
      <c r="A290">
        <f>IF(ISBLANK(List_Frame_1!T346),"",IF(ISTEXT(List_Frame_1!T346),0,List_Frame_1!T346))</f>
        <v>-9412.23</v>
      </c>
    </row>
    <row r="291" spans="1:1" x14ac:dyDescent="0.2">
      <c r="A291">
        <f>IF(ISBLANK(List_Frame_1!T347),"",IF(ISTEXT(List_Frame_1!T347),0,List_Frame_1!T347))</f>
        <v>9131.61</v>
      </c>
    </row>
    <row r="292" spans="1:1" x14ac:dyDescent="0.2">
      <c r="A292">
        <f>IF(ISBLANK(List_Frame_1!T348),"",IF(ISTEXT(List_Frame_1!T348),0,List_Frame_1!T348))</f>
        <v>-380</v>
      </c>
    </row>
    <row r="293" spans="1:1" x14ac:dyDescent="0.2">
      <c r="A293">
        <f>IF(ISBLANK(List_Frame_1!T349),"",IF(ISTEXT(List_Frame_1!T349),0,List_Frame_1!T349))</f>
        <v>380</v>
      </c>
    </row>
    <row r="294" spans="1:1" x14ac:dyDescent="0.2">
      <c r="A294">
        <f>IF(ISBLANK(List_Frame_1!T350),"",IF(ISTEXT(List_Frame_1!T350),0,List_Frame_1!T350))</f>
        <v>8510</v>
      </c>
    </row>
    <row r="295" spans="1:1" x14ac:dyDescent="0.2">
      <c r="A295">
        <f>IF(ISBLANK(List_Frame_1!T351),"",IF(ISTEXT(List_Frame_1!T351),0,List_Frame_1!T351))</f>
        <v>499744.94</v>
      </c>
    </row>
    <row r="296" spans="1:1" x14ac:dyDescent="0.2">
      <c r="A296">
        <f>IF(ISBLANK(List_Frame_1!T352),"",IF(ISTEXT(List_Frame_1!T352),0,List_Frame_1!T352))</f>
        <v>16638.93</v>
      </c>
    </row>
    <row r="297" spans="1:1" x14ac:dyDescent="0.2">
      <c r="A297">
        <f>IF(ISBLANK(List_Frame_1!T353),"",IF(ISTEXT(List_Frame_1!T353),0,List_Frame_1!T353))</f>
        <v>10860</v>
      </c>
    </row>
    <row r="298" spans="1:1" x14ac:dyDescent="0.2">
      <c r="A298">
        <f>IF(ISBLANK(List_Frame_1!T354),"",IF(ISTEXT(List_Frame_1!T354),0,List_Frame_1!T354))</f>
        <v>6873.51</v>
      </c>
    </row>
    <row r="299" spans="1:1" x14ac:dyDescent="0.2">
      <c r="A299">
        <f>IF(ISBLANK(List_Frame_1!T355),"",IF(ISTEXT(List_Frame_1!T355),0,List_Frame_1!T355))</f>
        <v>2204935.8199999998</v>
      </c>
    </row>
    <row r="300" spans="1:1" x14ac:dyDescent="0.2">
      <c r="A300">
        <f>IF(ISBLANK(List_Frame_1!T356),"",IF(ISTEXT(List_Frame_1!T356),0,List_Frame_1!T356))</f>
        <v>-1825562.09</v>
      </c>
    </row>
    <row r="301" spans="1:1" x14ac:dyDescent="0.2">
      <c r="A301">
        <f>IF(ISBLANK(List_Frame_1!T357),"",IF(ISTEXT(List_Frame_1!T357),0,List_Frame_1!T357))</f>
        <v>68448.240000000005</v>
      </c>
    </row>
    <row r="302" spans="1:1" x14ac:dyDescent="0.2">
      <c r="A302">
        <f>IF(ISBLANK(List_Frame_1!T358),"",IF(ISTEXT(List_Frame_1!T358),0,List_Frame_1!T358))</f>
        <v>11978.56</v>
      </c>
    </row>
    <row r="303" spans="1:1" x14ac:dyDescent="0.2">
      <c r="A303">
        <f>IF(ISBLANK(List_Frame_1!T359),"",IF(ISTEXT(List_Frame_1!T359),0,List_Frame_1!T359))</f>
        <v>416.54</v>
      </c>
    </row>
    <row r="304" spans="1:1" x14ac:dyDescent="0.2">
      <c r="A304">
        <f>IF(ISBLANK(List_Frame_1!T360),"",IF(ISTEXT(List_Frame_1!T360),0,List_Frame_1!T360))</f>
        <v>174677</v>
      </c>
    </row>
    <row r="305" spans="1:1" x14ac:dyDescent="0.2">
      <c r="A305">
        <f>IF(ISBLANK(List_Frame_1!T361),"",IF(ISTEXT(List_Frame_1!T361),0,List_Frame_1!T361))</f>
        <v>400</v>
      </c>
    </row>
    <row r="306" spans="1:1" x14ac:dyDescent="0.2">
      <c r="A306">
        <f>IF(ISBLANK(List_Frame_1!T362),"",IF(ISTEXT(List_Frame_1!T362),0,List_Frame_1!T362))</f>
        <v>-400</v>
      </c>
    </row>
    <row r="307" spans="1:1" x14ac:dyDescent="0.2">
      <c r="A307">
        <f>IF(ISBLANK(List_Frame_1!T363),"",IF(ISTEXT(List_Frame_1!T363),0,List_Frame_1!T363))</f>
        <v>305967.64</v>
      </c>
    </row>
    <row r="308" spans="1:1" x14ac:dyDescent="0.2">
      <c r="A308">
        <f>IF(ISBLANK(List_Frame_1!T364),"",IF(ISTEXT(List_Frame_1!T364),0,List_Frame_1!T364))</f>
        <v>707.02</v>
      </c>
    </row>
    <row r="309" spans="1:1" x14ac:dyDescent="0.2">
      <c r="A309">
        <f>IF(ISBLANK(List_Frame_1!T365),"",IF(ISTEXT(List_Frame_1!T365),0,List_Frame_1!T365))</f>
        <v>-707.02</v>
      </c>
    </row>
    <row r="310" spans="1:1" x14ac:dyDescent="0.2">
      <c r="A310">
        <f>IF(ISBLANK(List_Frame_1!T366),"",IF(ISTEXT(List_Frame_1!T366),0,List_Frame_1!T366))</f>
        <v>93382.88</v>
      </c>
    </row>
    <row r="311" spans="1:1" x14ac:dyDescent="0.2">
      <c r="A311">
        <f>IF(ISBLANK(List_Frame_1!T367),"",IF(ISTEXT(List_Frame_1!T367),0,List_Frame_1!T367))</f>
        <v>912.56</v>
      </c>
    </row>
    <row r="312" spans="1:1" x14ac:dyDescent="0.2">
      <c r="A312">
        <f>IF(ISBLANK(List_Frame_1!T368),"",IF(ISTEXT(List_Frame_1!T368),0,List_Frame_1!T368))</f>
        <v>-912.56</v>
      </c>
    </row>
    <row r="313" spans="1:1" x14ac:dyDescent="0.2">
      <c r="A313">
        <f>IF(ISBLANK(List_Frame_1!T369),"",IF(ISTEXT(List_Frame_1!T369),0,List_Frame_1!T369))</f>
        <v>302666.44</v>
      </c>
    </row>
    <row r="314" spans="1:1" x14ac:dyDescent="0.2">
      <c r="A314">
        <f>IF(ISBLANK(List_Frame_1!T370),"",IF(ISTEXT(List_Frame_1!T370),0,List_Frame_1!T370))</f>
        <v>-2823.53</v>
      </c>
    </row>
    <row r="315" spans="1:1" x14ac:dyDescent="0.2">
      <c r="A315">
        <f>IF(ISBLANK(List_Frame_1!T371),"",IF(ISTEXT(List_Frame_1!T371),0,List_Frame_1!T371))</f>
        <v>2823.53</v>
      </c>
    </row>
    <row r="316" spans="1:1" x14ac:dyDescent="0.2">
      <c r="A316">
        <f>IF(ISBLANK(List_Frame_1!T372),"",IF(ISTEXT(List_Frame_1!T372),0,List_Frame_1!T372))</f>
        <v>409986.64</v>
      </c>
    </row>
    <row r="317" spans="1:1" x14ac:dyDescent="0.2">
      <c r="A317">
        <f>IF(ISBLANK(List_Frame_1!T373),"",IF(ISTEXT(List_Frame_1!T373),0,List_Frame_1!T373))</f>
        <v>-3026.45</v>
      </c>
    </row>
    <row r="318" spans="1:1" x14ac:dyDescent="0.2">
      <c r="A318">
        <f>IF(ISBLANK(List_Frame_1!T374),"",IF(ISTEXT(List_Frame_1!T374),0,List_Frame_1!T374))</f>
        <v>3026.45</v>
      </c>
    </row>
    <row r="319" spans="1:1" x14ac:dyDescent="0.2">
      <c r="A319">
        <f>IF(ISBLANK(List_Frame_1!T375),"",IF(ISTEXT(List_Frame_1!T375),0,List_Frame_1!T375))</f>
        <v>-0.01</v>
      </c>
    </row>
    <row r="320" spans="1:1" x14ac:dyDescent="0.2">
      <c r="A320">
        <f>IF(ISBLANK(List_Frame_1!T376),"",IF(ISTEXT(List_Frame_1!T376),0,List_Frame_1!T376))</f>
        <v>0.01</v>
      </c>
    </row>
    <row r="321" spans="1:1" x14ac:dyDescent="0.2">
      <c r="A321">
        <f>IF(ISBLANK(List_Frame_1!T377),"",IF(ISTEXT(List_Frame_1!T377),0,List_Frame_1!T377))</f>
        <v>102195.83</v>
      </c>
    </row>
    <row r="322" spans="1:1" x14ac:dyDescent="0.2">
      <c r="A322">
        <f>IF(ISBLANK(List_Frame_1!T378),"",IF(ISTEXT(List_Frame_1!T378),0,List_Frame_1!T378))</f>
        <v>87548.62</v>
      </c>
    </row>
    <row r="323" spans="1:1" x14ac:dyDescent="0.2">
      <c r="A323">
        <f>IF(ISBLANK(List_Frame_1!T379),"",IF(ISTEXT(List_Frame_1!T379),0,List_Frame_1!T379))</f>
        <v>499508</v>
      </c>
    </row>
    <row r="324" spans="1:1" x14ac:dyDescent="0.2">
      <c r="A324">
        <f>IF(ISBLANK(List_Frame_1!T380),"",IF(ISTEXT(List_Frame_1!T380),0,List_Frame_1!T380))</f>
        <v>-122850</v>
      </c>
    </row>
    <row r="325" spans="1:1" x14ac:dyDescent="0.2">
      <c r="A325">
        <f>IF(ISBLANK(List_Frame_1!T381),"",IF(ISTEXT(List_Frame_1!T381),0,List_Frame_1!T381))</f>
        <v>-1082214.1200000001</v>
      </c>
    </row>
    <row r="326" spans="1:1" x14ac:dyDescent="0.2">
      <c r="A326">
        <f>IF(ISBLANK(List_Frame_1!T382),"",IF(ISTEXT(List_Frame_1!T382),0,List_Frame_1!T382))</f>
        <v>1082214.1200000001</v>
      </c>
    </row>
    <row r="327" spans="1:1" x14ac:dyDescent="0.2">
      <c r="A327">
        <f>IF(ISBLANK(List_Frame_1!T387),"",IF(ISTEXT(List_Frame_1!T387),0,List_Frame_1!T387))</f>
        <v>653489.22</v>
      </c>
    </row>
    <row r="328" spans="1:1" x14ac:dyDescent="0.2">
      <c r="A328">
        <f>IF(ISBLANK(List_Frame_1!T388),"",IF(ISTEXT(List_Frame_1!T388),0,List_Frame_1!T388))</f>
        <v>-372762.16</v>
      </c>
    </row>
    <row r="329" spans="1:1" x14ac:dyDescent="0.2">
      <c r="A329">
        <f>IF(ISBLANK(List_Frame_1!T389),"",IF(ISTEXT(List_Frame_1!T389),0,List_Frame_1!T389))</f>
        <v>26572.68</v>
      </c>
    </row>
    <row r="330" spans="1:1" x14ac:dyDescent="0.2">
      <c r="A330">
        <f>IF(ISBLANK(List_Frame_1!T390),"",IF(ISTEXT(List_Frame_1!T390),0,List_Frame_1!T390))</f>
        <v>3545.99</v>
      </c>
    </row>
    <row r="331" spans="1:1" x14ac:dyDescent="0.2">
      <c r="A331">
        <f>IF(ISBLANK(List_Frame_1!T396),"",IF(ISTEXT(List_Frame_1!T396),0,List_Frame_1!T396))</f>
        <v>-141047</v>
      </c>
    </row>
    <row r="332" spans="1:1" x14ac:dyDescent="0.2">
      <c r="A332">
        <f>IF(ISBLANK(List_Frame_1!T397),"",IF(ISTEXT(List_Frame_1!T397),0,List_Frame_1!T397))</f>
        <v>141047</v>
      </c>
    </row>
    <row r="333" spans="1:1" x14ac:dyDescent="0.2">
      <c r="A333">
        <f>IF(ISBLANK(List_Frame_1!T398),"",IF(ISTEXT(List_Frame_1!T398),0,List_Frame_1!T398))</f>
        <v>525.07000000000005</v>
      </c>
    </row>
    <row r="334" spans="1:1" x14ac:dyDescent="0.2">
      <c r="A334">
        <f>IF(ISBLANK(List_Frame_1!T399),"",IF(ISTEXT(List_Frame_1!T399),0,List_Frame_1!T399))</f>
        <v>464125.92</v>
      </c>
    </row>
    <row r="335" spans="1:1" x14ac:dyDescent="0.2">
      <c r="A335">
        <f>IF(ISBLANK(List_Frame_1!T400),"",IF(ISTEXT(List_Frame_1!T400),0,List_Frame_1!T400))</f>
        <v>-45165.15</v>
      </c>
    </row>
    <row r="336" spans="1:1" x14ac:dyDescent="0.2">
      <c r="A336">
        <f>IF(ISBLANK(List_Frame_1!T401),"",IF(ISTEXT(List_Frame_1!T401),0,List_Frame_1!T401))</f>
        <v>17882.310000000001</v>
      </c>
    </row>
    <row r="337" spans="1:1" x14ac:dyDescent="0.2">
      <c r="A337">
        <f>IF(ISBLANK(List_Frame_1!T402),"",IF(ISTEXT(List_Frame_1!T402),0,List_Frame_1!T402))</f>
        <v>-195505.29</v>
      </c>
    </row>
    <row r="338" spans="1:1" x14ac:dyDescent="0.2">
      <c r="A338">
        <f>IF(ISBLANK(List_Frame_1!T403),"",IF(ISTEXT(List_Frame_1!T403),0,List_Frame_1!T403))</f>
        <v>-9611.1200000000008</v>
      </c>
    </row>
    <row r="339" spans="1:1" x14ac:dyDescent="0.2">
      <c r="A339">
        <f>IF(ISBLANK(List_Frame_1!T404),"",IF(ISTEXT(List_Frame_1!T404),0,List_Frame_1!T404))</f>
        <v>768083.16</v>
      </c>
    </row>
    <row r="340" spans="1:1" x14ac:dyDescent="0.2">
      <c r="A340">
        <f>IF(ISBLANK(List_Frame_1!T405),"",IF(ISTEXT(List_Frame_1!T405),0,List_Frame_1!T405))</f>
        <v>327600.76</v>
      </c>
    </row>
    <row r="341" spans="1:1" x14ac:dyDescent="0.2">
      <c r="A341">
        <f>IF(ISBLANK(List_Frame_1!T406),"",IF(ISTEXT(List_Frame_1!T406),0,List_Frame_1!T406))</f>
        <v>28684.720000000001</v>
      </c>
    </row>
    <row r="342" spans="1:1" x14ac:dyDescent="0.2">
      <c r="A342">
        <f>IF(ISBLANK(List_Frame_1!T407),"",IF(ISTEXT(List_Frame_1!T407),0,List_Frame_1!T407))</f>
        <v>16868.62</v>
      </c>
    </row>
    <row r="343" spans="1:1" x14ac:dyDescent="0.2">
      <c r="A343">
        <f>IF(ISBLANK(List_Frame_1!T408),"",IF(ISTEXT(List_Frame_1!T408),0,List_Frame_1!T408))</f>
        <v>-7524.6</v>
      </c>
    </row>
    <row r="344" spans="1:1" x14ac:dyDescent="0.2">
      <c r="A344">
        <f>IF(ISBLANK(List_Frame_1!T409),"",IF(ISTEXT(List_Frame_1!T409),0,List_Frame_1!T409))</f>
        <v>-5939769.8300000001</v>
      </c>
    </row>
    <row r="345" spans="1:1" x14ac:dyDescent="0.2">
      <c r="A345">
        <f>IF(ISBLANK(List_Frame_1!T410),"",IF(ISTEXT(List_Frame_1!T410),0,List_Frame_1!T410))</f>
        <v>6011250.3799999999</v>
      </c>
    </row>
    <row r="346" spans="1:1" x14ac:dyDescent="0.2">
      <c r="A346">
        <f>IF(ISBLANK(List_Frame_1!T411),"",IF(ISTEXT(List_Frame_1!T411),0,List_Frame_1!T411))</f>
        <v>-71480.55</v>
      </c>
    </row>
    <row r="347" spans="1:1" x14ac:dyDescent="0.2">
      <c r="A347">
        <f>IF(ISBLANK(List_Frame_1!T412),"",IF(ISTEXT(List_Frame_1!T412),0,List_Frame_1!T412))</f>
        <v>-392448.34</v>
      </c>
    </row>
    <row r="348" spans="1:1" x14ac:dyDescent="0.2">
      <c r="A348">
        <f>IF(ISBLANK(List_Frame_1!T413),"",IF(ISTEXT(List_Frame_1!T413),0,List_Frame_1!T413))</f>
        <v>500283.3</v>
      </c>
    </row>
    <row r="349" spans="1:1" x14ac:dyDescent="0.2">
      <c r="A349">
        <f>IF(ISBLANK(List_Frame_1!T414),"",IF(ISTEXT(List_Frame_1!T414),0,List_Frame_1!T414))</f>
        <v>0.09</v>
      </c>
    </row>
    <row r="350" spans="1:1" x14ac:dyDescent="0.2">
      <c r="A350">
        <f>IF(ISBLANK(List_Frame_1!T415),"",IF(ISTEXT(List_Frame_1!T415),0,List_Frame_1!T415))</f>
        <v>-0.09</v>
      </c>
    </row>
    <row r="351" spans="1:1" x14ac:dyDescent="0.2">
      <c r="A351">
        <f>IF(ISBLANK(List_Frame_1!T416),"",IF(ISTEXT(List_Frame_1!T416),0,List_Frame_1!T416))</f>
        <v>39982.269999999997</v>
      </c>
    </row>
    <row r="352" spans="1:1" x14ac:dyDescent="0.2">
      <c r="A352">
        <f>IF(ISBLANK(List_Frame_1!T421),"",IF(ISTEXT(List_Frame_1!T421),0,List_Frame_1!T421))</f>
        <v>20725</v>
      </c>
    </row>
    <row r="353" spans="1:1" x14ac:dyDescent="0.2">
      <c r="A353">
        <f>IF(ISBLANK(List_Frame_1!T422),"",IF(ISTEXT(List_Frame_1!T422),0,List_Frame_1!T422))</f>
        <v>177494</v>
      </c>
    </row>
    <row r="354" spans="1:1" x14ac:dyDescent="0.2">
      <c r="A354">
        <f>IF(ISBLANK(List_Frame_1!T423),"",IF(ISTEXT(List_Frame_1!T423),0,List_Frame_1!T423))</f>
        <v>-165753</v>
      </c>
    </row>
    <row r="355" spans="1:1" x14ac:dyDescent="0.2">
      <c r="A355">
        <f>IF(ISBLANK(List_Frame_1!T424),"",IF(ISTEXT(List_Frame_1!T424),0,List_Frame_1!T424))</f>
        <v>22974.09</v>
      </c>
    </row>
    <row r="356" spans="1:1" x14ac:dyDescent="0.2">
      <c r="A356">
        <f>IF(ISBLANK(List_Frame_1!T425),"",IF(ISTEXT(List_Frame_1!T425),0,List_Frame_1!T425))</f>
        <v>1130</v>
      </c>
    </row>
    <row r="357" spans="1:1" x14ac:dyDescent="0.2">
      <c r="A357">
        <f>IF(ISBLANK(List_Frame_1!T426),"",IF(ISTEXT(List_Frame_1!T426),0,List_Frame_1!T426))</f>
        <v>785644</v>
      </c>
    </row>
    <row r="358" spans="1:1" x14ac:dyDescent="0.2">
      <c r="A358">
        <f>IF(ISBLANK(List_Frame_1!T427),"",IF(ISTEXT(List_Frame_1!T427),0,List_Frame_1!T427))</f>
        <v>-742480</v>
      </c>
    </row>
    <row r="359" spans="1:1" x14ac:dyDescent="0.2">
      <c r="A359">
        <f>IF(ISBLANK(List_Frame_1!T428),"",IF(ISTEXT(List_Frame_1!T428),0,List_Frame_1!T428))</f>
        <v>1620109</v>
      </c>
    </row>
    <row r="360" spans="1:1" x14ac:dyDescent="0.2">
      <c r="A360">
        <f>IF(ISBLANK(List_Frame_1!T429),"",IF(ISTEXT(List_Frame_1!T429),0,List_Frame_1!T429))</f>
        <v>0.3</v>
      </c>
    </row>
    <row r="361" spans="1:1" x14ac:dyDescent="0.2">
      <c r="A361">
        <f>IF(ISBLANK(List_Frame_1!T430),"",IF(ISTEXT(List_Frame_1!T430),0,List_Frame_1!T430))</f>
        <v>348693.3</v>
      </c>
    </row>
    <row r="362" spans="1:1" x14ac:dyDescent="0.2">
      <c r="A362">
        <f>IF(ISBLANK(List_Frame_1!T431),"",IF(ISTEXT(List_Frame_1!T431),0,List_Frame_1!T431))</f>
        <v>-39585.620000000003</v>
      </c>
    </row>
    <row r="363" spans="1:1" x14ac:dyDescent="0.2">
      <c r="A363">
        <f>IF(ISBLANK(List_Frame_1!T432),"",IF(ISTEXT(List_Frame_1!T432),0,List_Frame_1!T432))</f>
        <v>39585.620000000003</v>
      </c>
    </row>
    <row r="364" spans="1:1" x14ac:dyDescent="0.2">
      <c r="A364">
        <f>IF(ISBLANK(List_Frame_1!T433),"",IF(ISTEXT(List_Frame_1!T433),0,List_Frame_1!T433))</f>
        <v>46659</v>
      </c>
    </row>
    <row r="365" spans="1:1" x14ac:dyDescent="0.2">
      <c r="A365">
        <f>IF(ISBLANK(List_Frame_1!T434),"",IF(ISTEXT(List_Frame_1!T434),0,List_Frame_1!T434))</f>
        <v>-46659</v>
      </c>
    </row>
    <row r="366" spans="1:1" x14ac:dyDescent="0.2">
      <c r="A366">
        <f>IF(ISBLANK(List_Frame_1!T435),"",IF(ISTEXT(List_Frame_1!T435),0,List_Frame_1!T435))</f>
        <v>-1330.5</v>
      </c>
    </row>
    <row r="367" spans="1:1" x14ac:dyDescent="0.2">
      <c r="A367">
        <f>IF(ISBLANK(List_Frame_1!T436),"",IF(ISTEXT(List_Frame_1!T436),0,List_Frame_1!T436))</f>
        <v>1330.5</v>
      </c>
    </row>
    <row r="368" spans="1:1" x14ac:dyDescent="0.2">
      <c r="A368">
        <f>IF(ISBLANK(List_Frame_1!T437),"",IF(ISTEXT(List_Frame_1!T437),0,List_Frame_1!T437))</f>
        <v>307289</v>
      </c>
    </row>
    <row r="369" spans="1:1" x14ac:dyDescent="0.2">
      <c r="A369">
        <f>IF(ISBLANK(List_Frame_1!T438),"",IF(ISTEXT(List_Frame_1!T438),0,List_Frame_1!T438))</f>
        <v>-2.44</v>
      </c>
    </row>
    <row r="370" spans="1:1" x14ac:dyDescent="0.2">
      <c r="A370">
        <f>IF(ISBLANK(List_Frame_1!T439),"",IF(ISTEXT(List_Frame_1!T439),0,List_Frame_1!T439))</f>
        <v>-297835.61</v>
      </c>
    </row>
    <row r="371" spans="1:1" x14ac:dyDescent="0.2">
      <c r="A371">
        <f>IF(ISBLANK(List_Frame_1!T440),"",IF(ISTEXT(List_Frame_1!T440),0,List_Frame_1!T440))</f>
        <v>-10756.71</v>
      </c>
    </row>
    <row r="372" spans="1:1" x14ac:dyDescent="0.2">
      <c r="A372">
        <f>IF(ISBLANK(List_Frame_1!T441),"",IF(ISTEXT(List_Frame_1!T441),0,List_Frame_1!T441))</f>
        <v>609311</v>
      </c>
    </row>
    <row r="373" spans="1:1" x14ac:dyDescent="0.2">
      <c r="A373">
        <f>IF(ISBLANK(List_Frame_1!T442),"",IF(ISTEXT(List_Frame_1!T442),0,List_Frame_1!T442))</f>
        <v>-59337</v>
      </c>
    </row>
    <row r="374" spans="1:1" x14ac:dyDescent="0.2">
      <c r="A374">
        <f>IF(ISBLANK(List_Frame_1!T443),"",IF(ISTEXT(List_Frame_1!T443),0,List_Frame_1!T443))</f>
        <v>122855</v>
      </c>
    </row>
    <row r="375" spans="1:1" x14ac:dyDescent="0.2">
      <c r="A375">
        <f>IF(ISBLANK(List_Frame_1!T444),"",IF(ISTEXT(List_Frame_1!T444),0,List_Frame_1!T444))</f>
        <v>255013.76000000001</v>
      </c>
    </row>
    <row r="376" spans="1:1" x14ac:dyDescent="0.2">
      <c r="A376">
        <f>IF(ISBLANK(List_Frame_1!T445),"",IF(ISTEXT(List_Frame_1!T445),0,List_Frame_1!T445))</f>
        <v>100000</v>
      </c>
    </row>
    <row r="377" spans="1:1" x14ac:dyDescent="0.2">
      <c r="A377">
        <f>IF(ISBLANK(List_Frame_1!T446),"",IF(ISTEXT(List_Frame_1!T446),0,List_Frame_1!T446))</f>
        <v>-31022</v>
      </c>
    </row>
    <row r="378" spans="1:1" x14ac:dyDescent="0.2">
      <c r="A378">
        <f>IF(ISBLANK(List_Frame_1!T447),"",IF(ISTEXT(List_Frame_1!T447),0,List_Frame_1!T447))</f>
        <v>37891.39</v>
      </c>
    </row>
    <row r="379" spans="1:1" x14ac:dyDescent="0.2">
      <c r="A379">
        <f>IF(ISBLANK(List_Frame_1!T448),"",IF(ISTEXT(List_Frame_1!T448),0,List_Frame_1!T448))</f>
        <v>-37891.39</v>
      </c>
    </row>
    <row r="380" spans="1:1" x14ac:dyDescent="0.2">
      <c r="A380">
        <f>IF(ISBLANK(List_Frame_1!T449),"",IF(ISTEXT(List_Frame_1!T449),0,List_Frame_1!T449))</f>
        <v>-42981.14</v>
      </c>
    </row>
    <row r="381" spans="1:1" x14ac:dyDescent="0.2">
      <c r="A381">
        <f>IF(ISBLANK(List_Frame_1!T450),"",IF(ISTEXT(List_Frame_1!T450),0,List_Frame_1!T450))</f>
        <v>42981.14</v>
      </c>
    </row>
    <row r="382" spans="1:1" x14ac:dyDescent="0.2">
      <c r="A382">
        <f>IF(ISBLANK(List_Frame_1!T451),"",IF(ISTEXT(List_Frame_1!T451),0,List_Frame_1!T451))</f>
        <v>-0.49</v>
      </c>
    </row>
    <row r="383" spans="1:1" x14ac:dyDescent="0.2">
      <c r="A383">
        <f>IF(ISBLANK(List_Frame_1!T452),"",IF(ISTEXT(List_Frame_1!T452),0,List_Frame_1!T452))</f>
        <v>0.49</v>
      </c>
    </row>
    <row r="384" spans="1:1" x14ac:dyDescent="0.2">
      <c r="A384">
        <f>IF(ISBLANK(List_Frame_1!T453),"",IF(ISTEXT(List_Frame_1!T453),0,List_Frame_1!T453))</f>
        <v>538417</v>
      </c>
    </row>
    <row r="385" spans="1:1" x14ac:dyDescent="0.2">
      <c r="A385">
        <f>IF(ISBLANK(List_Frame_1!T454),"",IF(ISTEXT(List_Frame_1!T454),0,List_Frame_1!T454))</f>
        <v>-25899.37</v>
      </c>
    </row>
    <row r="386" spans="1:1" x14ac:dyDescent="0.2">
      <c r="A386">
        <f>IF(ISBLANK(List_Frame_1!T455),"",IF(ISTEXT(List_Frame_1!T455),0,List_Frame_1!T455))</f>
        <v>-512517.63</v>
      </c>
    </row>
    <row r="387" spans="1:1" x14ac:dyDescent="0.2">
      <c r="A387">
        <f>IF(ISBLANK(List_Frame_1!T456),"",IF(ISTEXT(List_Frame_1!T456),0,List_Frame_1!T456))</f>
        <v>-622966</v>
      </c>
    </row>
    <row r="388" spans="1:1" x14ac:dyDescent="0.2">
      <c r="A388">
        <f>IF(ISBLANK(List_Frame_1!T457),"",IF(ISTEXT(List_Frame_1!T457),0,List_Frame_1!T457))</f>
        <v>2551979</v>
      </c>
    </row>
    <row r="389" spans="1:1" x14ac:dyDescent="0.2">
      <c r="A389">
        <f>IF(ISBLANK(List_Frame_1!T458),"",IF(ISTEXT(List_Frame_1!T458),0,List_Frame_1!T458))</f>
        <v>-0.32</v>
      </c>
    </row>
    <row r="390" spans="1:1" x14ac:dyDescent="0.2">
      <c r="A390">
        <f>IF(ISBLANK(List_Frame_1!T459),"",IF(ISTEXT(List_Frame_1!T459),0,List_Frame_1!T459))</f>
        <v>328386</v>
      </c>
    </row>
    <row r="391" spans="1:1" x14ac:dyDescent="0.2">
      <c r="A391">
        <f>IF(ISBLANK(List_Frame_1!T460),"",IF(ISTEXT(List_Frame_1!T460),0,List_Frame_1!T460))</f>
        <v>420964</v>
      </c>
    </row>
    <row r="392" spans="1:1" x14ac:dyDescent="0.2">
      <c r="A392">
        <f>IF(ISBLANK(List_Frame_1!T461),"",IF(ISTEXT(List_Frame_1!T461),0,List_Frame_1!T461))</f>
        <v>163188</v>
      </c>
    </row>
    <row r="393" spans="1:1" x14ac:dyDescent="0.2">
      <c r="A393">
        <f>IF(ISBLANK(List_Frame_1!T462),"",IF(ISTEXT(List_Frame_1!T462),0,List_Frame_1!T462))</f>
        <v>86.24</v>
      </c>
    </row>
    <row r="394" spans="1:1" x14ac:dyDescent="0.2">
      <c r="A394">
        <f>IF(ISBLANK(List_Frame_1!T463),"",IF(ISTEXT(List_Frame_1!T463),0,List_Frame_1!T463))</f>
        <v>-86.24</v>
      </c>
    </row>
    <row r="395" spans="1:1" x14ac:dyDescent="0.2">
      <c r="A395">
        <f>IF(ISBLANK(List_Frame_1!T464),"",IF(ISTEXT(List_Frame_1!T464),0,List_Frame_1!T464))</f>
        <v>6000</v>
      </c>
    </row>
    <row r="396" spans="1:1" x14ac:dyDescent="0.2">
      <c r="A396">
        <f>IF(ISBLANK(List_Frame_1!T465),"",IF(ISTEXT(List_Frame_1!T465),0,List_Frame_1!T465))</f>
        <v>-6000</v>
      </c>
    </row>
    <row r="397" spans="1:1" x14ac:dyDescent="0.2">
      <c r="A397">
        <f>IF(ISBLANK(List_Frame_1!T466),"",IF(ISTEXT(List_Frame_1!T466),0,List_Frame_1!T466))</f>
        <v>252528.47</v>
      </c>
    </row>
    <row r="398" spans="1:1" x14ac:dyDescent="0.2">
      <c r="A398">
        <f>IF(ISBLANK(List_Frame_1!T467),"",IF(ISTEXT(List_Frame_1!T467),0,List_Frame_1!T467))</f>
        <v>-252528.47</v>
      </c>
    </row>
    <row r="399" spans="1:1" x14ac:dyDescent="0.2">
      <c r="A399">
        <f>IF(ISBLANK(List_Frame_1!T468),"",IF(ISTEXT(List_Frame_1!T468),0,List_Frame_1!T468))</f>
        <v>8915.84</v>
      </c>
    </row>
    <row r="400" spans="1:1" x14ac:dyDescent="0.2">
      <c r="A400">
        <f>IF(ISBLANK(List_Frame_1!T469),"",IF(ISTEXT(List_Frame_1!T469),0,List_Frame_1!T469))</f>
        <v>-12795.46</v>
      </c>
    </row>
    <row r="401" spans="1:1" x14ac:dyDescent="0.2">
      <c r="A401">
        <f>IF(ISBLANK(List_Frame_1!T470),"",IF(ISTEXT(List_Frame_1!T470),0,List_Frame_1!T470))</f>
        <v>591924.05000000005</v>
      </c>
    </row>
    <row r="402" spans="1:1" x14ac:dyDescent="0.2">
      <c r="A402">
        <f>IF(ISBLANK(List_Frame_1!T471),"",IF(ISTEXT(List_Frame_1!T471),0,List_Frame_1!T471))</f>
        <v>1086.5899999999999</v>
      </c>
    </row>
    <row r="403" spans="1:1" x14ac:dyDescent="0.2">
      <c r="A403">
        <f>IF(ISBLANK(List_Frame_1!T472),"",IF(ISTEXT(List_Frame_1!T472),0,List_Frame_1!T472))</f>
        <v>-1086.5899999999999</v>
      </c>
    </row>
    <row r="404" spans="1:1" x14ac:dyDescent="0.2">
      <c r="A404">
        <f>IF(ISBLANK(List_Frame_1!T473),"",IF(ISTEXT(List_Frame_1!T473),0,List_Frame_1!T473))</f>
        <v>-16.399999999999999</v>
      </c>
    </row>
    <row r="405" spans="1:1" x14ac:dyDescent="0.2">
      <c r="A405">
        <f>IF(ISBLANK(List_Frame_1!T474),"",IF(ISTEXT(List_Frame_1!T474),0,List_Frame_1!T474))</f>
        <v>16.399999999999999</v>
      </c>
    </row>
    <row r="406" spans="1:1" x14ac:dyDescent="0.2">
      <c r="A406">
        <f>IF(ISBLANK(List_Frame_1!T475),"",IF(ISTEXT(List_Frame_1!T475),0,List_Frame_1!T475))</f>
        <v>-1649.36</v>
      </c>
    </row>
    <row r="407" spans="1:1" x14ac:dyDescent="0.2">
      <c r="A407">
        <f>IF(ISBLANK(List_Frame_1!T476),"",IF(ISTEXT(List_Frame_1!T476),0,List_Frame_1!T476))</f>
        <v>1649.36</v>
      </c>
    </row>
    <row r="408" spans="1:1" x14ac:dyDescent="0.2">
      <c r="A408">
        <f>IF(ISBLANK(List_Frame_1!T477),"",IF(ISTEXT(List_Frame_1!T477),0,List_Frame_1!T477))</f>
        <v>99.19</v>
      </c>
    </row>
    <row r="409" spans="1:1" x14ac:dyDescent="0.2">
      <c r="A409">
        <f>IF(ISBLANK(List_Frame_1!T478),"",IF(ISTEXT(List_Frame_1!T478),0,List_Frame_1!T478))</f>
        <v>94003.95</v>
      </c>
    </row>
    <row r="410" spans="1:1" x14ac:dyDescent="0.2">
      <c r="A410">
        <f>IF(ISBLANK(List_Frame_1!T479),"",IF(ISTEXT(List_Frame_1!T479),0,List_Frame_1!T479))</f>
        <v>-3895.54</v>
      </c>
    </row>
    <row r="411" spans="1:1" x14ac:dyDescent="0.2">
      <c r="A411">
        <f>IF(ISBLANK(List_Frame_1!T480),"",IF(ISTEXT(List_Frame_1!T480),0,List_Frame_1!T480))</f>
        <v>3895.54</v>
      </c>
    </row>
    <row r="412" spans="1:1" x14ac:dyDescent="0.2">
      <c r="A412">
        <f>IF(ISBLANK(List_Frame_1!T481),"",IF(ISTEXT(List_Frame_1!T481),0,List_Frame_1!T481))</f>
        <v>-2409.85</v>
      </c>
    </row>
    <row r="413" spans="1:1" x14ac:dyDescent="0.2">
      <c r="A413">
        <f>IF(ISBLANK(List_Frame_1!T482),"",IF(ISTEXT(List_Frame_1!T482),0,List_Frame_1!T482))</f>
        <v>2409.85</v>
      </c>
    </row>
    <row r="414" spans="1:1" x14ac:dyDescent="0.2">
      <c r="A414">
        <f>IF(ISBLANK(List_Frame_1!T483),"",IF(ISTEXT(List_Frame_1!T483),0,List_Frame_1!T483))</f>
        <v>-212699.73</v>
      </c>
    </row>
    <row r="415" spans="1:1" x14ac:dyDescent="0.2">
      <c r="A415">
        <f>IF(ISBLANK(List_Frame_1!T484),"",IF(ISTEXT(List_Frame_1!T484),0,List_Frame_1!T484))</f>
        <v>236386.91</v>
      </c>
    </row>
    <row r="416" spans="1:1" x14ac:dyDescent="0.2">
      <c r="A416">
        <f>IF(ISBLANK(List_Frame_1!T485),"",IF(ISTEXT(List_Frame_1!T485),0,List_Frame_1!T485))</f>
        <v>-21773.18</v>
      </c>
    </row>
    <row r="417" spans="1:1" x14ac:dyDescent="0.2">
      <c r="A417">
        <f>IF(ISBLANK(List_Frame_1!T486),"",IF(ISTEXT(List_Frame_1!T486),0,List_Frame_1!T486))</f>
        <v>3244</v>
      </c>
    </row>
    <row r="418" spans="1:1" x14ac:dyDescent="0.2">
      <c r="A418">
        <f>IF(ISBLANK(List_Frame_1!T487),"",IF(ISTEXT(List_Frame_1!T487),0,List_Frame_1!T487))</f>
        <v>2067950</v>
      </c>
    </row>
    <row r="419" spans="1:1" x14ac:dyDescent="0.2">
      <c r="A419">
        <f>IF(ISBLANK(List_Frame_1!T488),"",IF(ISTEXT(List_Frame_1!T488),0,List_Frame_1!T488))</f>
        <v>300.5</v>
      </c>
    </row>
    <row r="420" spans="1:1" x14ac:dyDescent="0.2">
      <c r="A420">
        <f>IF(ISBLANK(List_Frame_1!T489),"",IF(ISTEXT(List_Frame_1!T489),0,List_Frame_1!T489))</f>
        <v>-54187.93</v>
      </c>
    </row>
    <row r="421" spans="1:1" x14ac:dyDescent="0.2">
      <c r="A421">
        <f>IF(ISBLANK(List_Frame_1!T490),"",IF(ISTEXT(List_Frame_1!T490),0,List_Frame_1!T490))</f>
        <v>-96667</v>
      </c>
    </row>
    <row r="422" spans="1:1" x14ac:dyDescent="0.2">
      <c r="A422">
        <f>IF(ISBLANK(List_Frame_1!T491),"",IF(ISTEXT(List_Frame_1!T491),0,List_Frame_1!T491))</f>
        <v>-1.24</v>
      </c>
    </row>
    <row r="423" spans="1:1" x14ac:dyDescent="0.2">
      <c r="A423">
        <f>IF(ISBLANK(List_Frame_1!T492),"",IF(ISTEXT(List_Frame_1!T492),0,List_Frame_1!T492))</f>
        <v>159223</v>
      </c>
    </row>
    <row r="424" spans="1:1" x14ac:dyDescent="0.2">
      <c r="A424">
        <f>IF(ISBLANK(List_Frame_1!T493),"",IF(ISTEXT(List_Frame_1!T493),0,List_Frame_1!T493))</f>
        <v>-472</v>
      </c>
    </row>
    <row r="425" spans="1:1" x14ac:dyDescent="0.2">
      <c r="A425">
        <f>IF(ISBLANK(List_Frame_1!T494),"",IF(ISTEXT(List_Frame_1!T494),0,List_Frame_1!T494))</f>
        <v>60195</v>
      </c>
    </row>
    <row r="426" spans="1:1" x14ac:dyDescent="0.2">
      <c r="A426">
        <f>IF(ISBLANK(List_Frame_1!T495),"",IF(ISTEXT(List_Frame_1!T495),0,List_Frame_1!T495))</f>
        <v>126999</v>
      </c>
    </row>
    <row r="427" spans="1:1" x14ac:dyDescent="0.2">
      <c r="A427">
        <f>IF(ISBLANK(List_Frame_1!T496),"",IF(ISTEXT(List_Frame_1!T496),0,List_Frame_1!T496))</f>
        <v>173839</v>
      </c>
    </row>
    <row r="428" spans="1:1" x14ac:dyDescent="0.2">
      <c r="A428">
        <f>IF(ISBLANK(List_Frame_1!T497),"",IF(ISTEXT(List_Frame_1!T497),0,List_Frame_1!T497))</f>
        <v>-4728.3</v>
      </c>
    </row>
    <row r="429" spans="1:1" x14ac:dyDescent="0.2">
      <c r="A429">
        <f>IF(ISBLANK(List_Frame_1!T498),"",IF(ISTEXT(List_Frame_1!T498),0,List_Frame_1!T498))</f>
        <v>16372</v>
      </c>
    </row>
    <row r="430" spans="1:1" x14ac:dyDescent="0.2">
      <c r="A430">
        <f>IF(ISBLANK(List_Frame_1!T499),"",IF(ISTEXT(List_Frame_1!T499),0,List_Frame_1!T499))</f>
        <v>13514.23</v>
      </c>
    </row>
    <row r="431" spans="1:1" x14ac:dyDescent="0.2">
      <c r="A431">
        <f>IF(ISBLANK(List_Frame_1!T500),"",IF(ISTEXT(List_Frame_1!T500),0,List_Frame_1!T500))</f>
        <v>-13514.23</v>
      </c>
    </row>
    <row r="432" spans="1:1" x14ac:dyDescent="0.2">
      <c r="A432">
        <f>IF(ISBLANK(List_Frame_1!T501),"",IF(ISTEXT(List_Frame_1!T501),0,List_Frame_1!T501))</f>
        <v>7786.53</v>
      </c>
    </row>
    <row r="433" spans="1:1" x14ac:dyDescent="0.2">
      <c r="A433">
        <f>IF(ISBLANK(List_Frame_1!T502),"",IF(ISTEXT(List_Frame_1!T502),0,List_Frame_1!T502))</f>
        <v>-143162</v>
      </c>
    </row>
    <row r="434" spans="1:1" x14ac:dyDescent="0.2">
      <c r="A434">
        <f>IF(ISBLANK(List_Frame_1!T503),"",IF(ISTEXT(List_Frame_1!T503),0,List_Frame_1!T503))</f>
        <v>-134090.38</v>
      </c>
    </row>
    <row r="435" spans="1:1" x14ac:dyDescent="0.2">
      <c r="A435">
        <f>IF(ISBLANK(List_Frame_1!T504),"",IF(ISTEXT(List_Frame_1!T504),0,List_Frame_1!T504))</f>
        <v>382482</v>
      </c>
    </row>
    <row r="436" spans="1:1" x14ac:dyDescent="0.2">
      <c r="A436">
        <f>IF(ISBLANK(List_Frame_1!T505),"",IF(ISTEXT(List_Frame_1!T505),0,List_Frame_1!T505))</f>
        <v>84581</v>
      </c>
    </row>
    <row r="437" spans="1:1" x14ac:dyDescent="0.2">
      <c r="A437">
        <f>IF(ISBLANK(List_Frame_1!T506),"",IF(ISTEXT(List_Frame_1!T506),0,List_Frame_1!T506))</f>
        <v>205586</v>
      </c>
    </row>
    <row r="438" spans="1:1" x14ac:dyDescent="0.2">
      <c r="A438">
        <f>IF(ISBLANK(List_Frame_1!T507),"",IF(ISTEXT(List_Frame_1!T507),0,List_Frame_1!T507))</f>
        <v>35949.81</v>
      </c>
    </row>
    <row r="439" spans="1:1" x14ac:dyDescent="0.2">
      <c r="A439">
        <f>IF(ISBLANK(List_Frame_1!T508),"",IF(ISTEXT(List_Frame_1!T508),0,List_Frame_1!T508))</f>
        <v>-35949.81</v>
      </c>
    </row>
    <row r="440" spans="1:1" x14ac:dyDescent="0.2">
      <c r="A440">
        <f>IF(ISBLANK(List_Frame_1!T509),"",IF(ISTEXT(List_Frame_1!T509),0,List_Frame_1!T509))</f>
        <v>-9183.4699999999993</v>
      </c>
    </row>
    <row r="441" spans="1:1" x14ac:dyDescent="0.2">
      <c r="A441">
        <f>IF(ISBLANK(List_Frame_1!T510),"",IF(ISTEXT(List_Frame_1!T510),0,List_Frame_1!T510))</f>
        <v>9183.4699999999993</v>
      </c>
    </row>
    <row r="442" spans="1:1" x14ac:dyDescent="0.2">
      <c r="A442">
        <f>IF(ISBLANK(List_Frame_1!T511),"",IF(ISTEXT(List_Frame_1!T511),0,List_Frame_1!T511))</f>
        <v>100183.4</v>
      </c>
    </row>
    <row r="443" spans="1:1" x14ac:dyDescent="0.2">
      <c r="A443">
        <f>IF(ISBLANK(List_Frame_1!T512),"",IF(ISTEXT(List_Frame_1!T512),0,List_Frame_1!T512))</f>
        <v>-100183.4</v>
      </c>
    </row>
    <row r="444" spans="1:1" x14ac:dyDescent="0.2">
      <c r="A444">
        <f>IF(ISBLANK(List_Frame_1!T513),"",IF(ISTEXT(List_Frame_1!T513),0,List_Frame_1!T513))</f>
        <v>46387</v>
      </c>
    </row>
    <row r="445" spans="1:1" x14ac:dyDescent="0.2">
      <c r="A445">
        <f>IF(ISBLANK(List_Frame_1!T514),"",IF(ISTEXT(List_Frame_1!T514),0,List_Frame_1!T514))</f>
        <v>-0.5</v>
      </c>
    </row>
    <row r="446" spans="1:1" x14ac:dyDescent="0.2">
      <c r="A446">
        <f>IF(ISBLANK(List_Frame_1!T515),"",IF(ISTEXT(List_Frame_1!T515),0,List_Frame_1!T515))</f>
        <v>-59054.68</v>
      </c>
    </row>
    <row r="447" spans="1:1" x14ac:dyDescent="0.2">
      <c r="A447">
        <f>IF(ISBLANK(List_Frame_1!T516),"",IF(ISTEXT(List_Frame_1!T516),0,List_Frame_1!T516))</f>
        <v>163387</v>
      </c>
    </row>
    <row r="448" spans="1:1" x14ac:dyDescent="0.2">
      <c r="A448">
        <f>IF(ISBLANK(List_Frame_1!T517),"",IF(ISTEXT(List_Frame_1!T517),0,List_Frame_1!T517))</f>
        <v>7717</v>
      </c>
    </row>
    <row r="449" spans="1:1" x14ac:dyDescent="0.2">
      <c r="A449">
        <f>IF(ISBLANK(List_Frame_1!T518),"",IF(ISTEXT(List_Frame_1!T518),0,List_Frame_1!T518))</f>
        <v>-7717</v>
      </c>
    </row>
    <row r="450" spans="1:1" x14ac:dyDescent="0.2">
      <c r="A450">
        <f>IF(ISBLANK(List_Frame_1!T519),"",IF(ISTEXT(List_Frame_1!T519),0,List_Frame_1!T519))</f>
        <v>179400.71</v>
      </c>
    </row>
    <row r="451" spans="1:1" x14ac:dyDescent="0.2">
      <c r="A451">
        <f>IF(ISBLANK(List_Frame_1!T520),"",IF(ISTEXT(List_Frame_1!T520),0,List_Frame_1!T520))</f>
        <v>8737.26</v>
      </c>
    </row>
    <row r="452" spans="1:1" x14ac:dyDescent="0.2">
      <c r="A452">
        <f>IF(ISBLANK(List_Frame_1!T521),"",IF(ISTEXT(List_Frame_1!T521),0,List_Frame_1!T521))</f>
        <v>116885.64</v>
      </c>
    </row>
    <row r="453" spans="1:1" x14ac:dyDescent="0.2">
      <c r="A453">
        <f>IF(ISBLANK(List_Frame_1!T522),"",IF(ISTEXT(List_Frame_1!T522),0,List_Frame_1!T522))</f>
        <v>-129640.62</v>
      </c>
    </row>
    <row r="454" spans="1:1" x14ac:dyDescent="0.2">
      <c r="A454">
        <f>IF(ISBLANK(List_Frame_1!T523),"",IF(ISTEXT(List_Frame_1!T523),0,List_Frame_1!T523))</f>
        <v>363600.45</v>
      </c>
    </row>
    <row r="455" spans="1:1" x14ac:dyDescent="0.2">
      <c r="A455">
        <f>IF(ISBLANK(List_Frame_1!T524),"",IF(ISTEXT(List_Frame_1!T524),0,List_Frame_1!T524))</f>
        <v>-76416.539999999994</v>
      </c>
    </row>
    <row r="456" spans="1:1" x14ac:dyDescent="0.2">
      <c r="A456">
        <f>IF(ISBLANK(List_Frame_1!T525),"",IF(ISTEXT(List_Frame_1!T525),0,List_Frame_1!T525))</f>
        <v>76416.539999999994</v>
      </c>
    </row>
    <row r="457" spans="1:1" x14ac:dyDescent="0.2">
      <c r="A457">
        <f>IF(ISBLANK(List_Frame_1!T526),"",IF(ISTEXT(List_Frame_1!T526),0,List_Frame_1!T526))</f>
        <v>-17779</v>
      </c>
    </row>
    <row r="458" spans="1:1" x14ac:dyDescent="0.2">
      <c r="A458">
        <f>IF(ISBLANK(List_Frame_1!T527),"",IF(ISTEXT(List_Frame_1!T527),0,List_Frame_1!T527))</f>
        <v>17779</v>
      </c>
    </row>
    <row r="459" spans="1:1" x14ac:dyDescent="0.2">
      <c r="A459">
        <f>IF(ISBLANK(List_Frame_1!T528),"",IF(ISTEXT(List_Frame_1!T528),0,List_Frame_1!T528))</f>
        <v>-84623.48</v>
      </c>
    </row>
    <row r="460" spans="1:1" x14ac:dyDescent="0.2">
      <c r="A460">
        <f>IF(ISBLANK(List_Frame_1!T529),"",IF(ISTEXT(List_Frame_1!T529),0,List_Frame_1!T529))</f>
        <v>84623.48</v>
      </c>
    </row>
    <row r="461" spans="1:1" x14ac:dyDescent="0.2">
      <c r="A461">
        <f>IF(ISBLANK(List_Frame_1!T530),"",IF(ISTEXT(List_Frame_1!T530),0,List_Frame_1!T530))</f>
        <v>-4708.09</v>
      </c>
    </row>
    <row r="462" spans="1:1" x14ac:dyDescent="0.2">
      <c r="A462">
        <f>IF(ISBLANK(List_Frame_1!T531),"",IF(ISTEXT(List_Frame_1!T531),0,List_Frame_1!T531))</f>
        <v>4708.09</v>
      </c>
    </row>
    <row r="463" spans="1:1" x14ac:dyDescent="0.2">
      <c r="A463">
        <f>IF(ISBLANK(List_Frame_1!T532),"",IF(ISTEXT(List_Frame_1!T532),0,List_Frame_1!T532))</f>
        <v>-16586.63</v>
      </c>
    </row>
    <row r="464" spans="1:1" x14ac:dyDescent="0.2">
      <c r="A464">
        <f>IF(ISBLANK(List_Frame_1!T533),"",IF(ISTEXT(List_Frame_1!T533),0,List_Frame_1!T533))</f>
        <v>414359</v>
      </c>
    </row>
    <row r="465" spans="1:1" x14ac:dyDescent="0.2">
      <c r="A465">
        <f>IF(ISBLANK(List_Frame_1!T534),"",IF(ISTEXT(List_Frame_1!T534),0,List_Frame_1!T534))</f>
        <v>-48812</v>
      </c>
    </row>
    <row r="466" spans="1:1" x14ac:dyDescent="0.2">
      <c r="A466">
        <f>IF(ISBLANK(List_Frame_1!T535),"",IF(ISTEXT(List_Frame_1!T535),0,List_Frame_1!T535))</f>
        <v>119730</v>
      </c>
    </row>
    <row r="467" spans="1:1" x14ac:dyDescent="0.2">
      <c r="A467">
        <f>IF(ISBLANK(List_Frame_1!T536),"",IF(ISTEXT(List_Frame_1!T536),0,List_Frame_1!T536))</f>
        <v>146435.93</v>
      </c>
    </row>
    <row r="468" spans="1:1" x14ac:dyDescent="0.2">
      <c r="A468">
        <f>IF(ISBLANK(List_Frame_1!T537),"",IF(ISTEXT(List_Frame_1!T537),0,List_Frame_1!T537))</f>
        <v>-1493.41</v>
      </c>
    </row>
    <row r="469" spans="1:1" x14ac:dyDescent="0.2">
      <c r="A469">
        <f>IF(ISBLANK(List_Frame_1!T538),"",IF(ISTEXT(List_Frame_1!T538),0,List_Frame_1!T538))</f>
        <v>1493.41</v>
      </c>
    </row>
    <row r="470" spans="1:1" x14ac:dyDescent="0.2">
      <c r="A470">
        <f>IF(ISBLANK(List_Frame_1!T539),"",IF(ISTEXT(List_Frame_1!T539),0,List_Frame_1!T539))</f>
        <v>0.31</v>
      </c>
    </row>
    <row r="471" spans="1:1" x14ac:dyDescent="0.2">
      <c r="A471">
        <f>IF(ISBLANK(List_Frame_1!T540),"",IF(ISTEXT(List_Frame_1!T540),0,List_Frame_1!T540))</f>
        <v>-0.31</v>
      </c>
    </row>
    <row r="472" spans="1:1" x14ac:dyDescent="0.2">
      <c r="A472">
        <f>IF(ISBLANK(List_Frame_1!T541),"",IF(ISTEXT(List_Frame_1!T541),0,List_Frame_1!T541))</f>
        <v>-0.04</v>
      </c>
    </row>
    <row r="473" spans="1:1" x14ac:dyDescent="0.2">
      <c r="A473">
        <f>IF(ISBLANK(List_Frame_1!T542),"",IF(ISTEXT(List_Frame_1!T542),0,List_Frame_1!T542))</f>
        <v>0.04</v>
      </c>
    </row>
    <row r="474" spans="1:1" x14ac:dyDescent="0.2">
      <c r="A474">
        <f>IF(ISBLANK(List_Frame_1!T543),"",IF(ISTEXT(List_Frame_1!T543),0,List_Frame_1!T543))</f>
        <v>-0.4</v>
      </c>
    </row>
    <row r="475" spans="1:1" x14ac:dyDescent="0.2">
      <c r="A475">
        <f>IF(ISBLANK(List_Frame_1!T544),"",IF(ISTEXT(List_Frame_1!T544),0,List_Frame_1!T544))</f>
        <v>0.4</v>
      </c>
    </row>
    <row r="476" spans="1:1" x14ac:dyDescent="0.2">
      <c r="A476">
        <f>IF(ISBLANK(List_Frame_1!T545),"",IF(ISTEXT(List_Frame_1!T545),0,List_Frame_1!T545))</f>
        <v>-11172.34</v>
      </c>
    </row>
    <row r="477" spans="1:1" x14ac:dyDescent="0.2">
      <c r="A477">
        <f>IF(ISBLANK(List_Frame_1!T546),"",IF(ISTEXT(List_Frame_1!T546),0,List_Frame_1!T546))</f>
        <v>11172.34</v>
      </c>
    </row>
    <row r="478" spans="1:1" x14ac:dyDescent="0.2">
      <c r="A478">
        <f>IF(ISBLANK(List_Frame_1!T547),"",IF(ISTEXT(List_Frame_1!T547),0,List_Frame_1!T547))</f>
        <v>-9830.1200000000008</v>
      </c>
    </row>
    <row r="479" spans="1:1" x14ac:dyDescent="0.2">
      <c r="A479">
        <f>IF(ISBLANK(List_Frame_1!T548),"",IF(ISTEXT(List_Frame_1!T548),0,List_Frame_1!T548))</f>
        <v>9830.1200000000008</v>
      </c>
    </row>
    <row r="480" spans="1:1" x14ac:dyDescent="0.2">
      <c r="A480">
        <f>IF(ISBLANK(List_Frame_1!T549),"",IF(ISTEXT(List_Frame_1!T549),0,List_Frame_1!T549))</f>
        <v>-137.76</v>
      </c>
    </row>
    <row r="481" spans="1:1" x14ac:dyDescent="0.2">
      <c r="A481">
        <f>IF(ISBLANK(List_Frame_1!T550),"",IF(ISTEXT(List_Frame_1!T550),0,List_Frame_1!T550))</f>
        <v>268031</v>
      </c>
    </row>
    <row r="482" spans="1:1" x14ac:dyDescent="0.2">
      <c r="A482">
        <f>IF(ISBLANK(List_Frame_1!T551),"",IF(ISTEXT(List_Frame_1!T551),0,List_Frame_1!T551))</f>
        <v>-76599</v>
      </c>
    </row>
    <row r="483" spans="1:1" x14ac:dyDescent="0.2">
      <c r="A483">
        <f>IF(ISBLANK(List_Frame_1!T552),"",IF(ISTEXT(List_Frame_1!T552),0,List_Frame_1!T552))</f>
        <v>-6619</v>
      </c>
    </row>
    <row r="484" spans="1:1" x14ac:dyDescent="0.2">
      <c r="A484">
        <f>IF(ISBLANK(List_Frame_1!T553),"",IF(ISTEXT(List_Frame_1!T553),0,List_Frame_1!T553))</f>
        <v>438178</v>
      </c>
    </row>
    <row r="485" spans="1:1" x14ac:dyDescent="0.2">
      <c r="A485">
        <f>IF(ISBLANK(List_Frame_1!T554),"",IF(ISTEXT(List_Frame_1!T554),0,List_Frame_1!T554))</f>
        <v>51736</v>
      </c>
    </row>
    <row r="486" spans="1:1" x14ac:dyDescent="0.2">
      <c r="A486">
        <f>IF(ISBLANK(List_Frame_1!T555),"",IF(ISTEXT(List_Frame_1!T555),0,List_Frame_1!T555))</f>
        <v>13672</v>
      </c>
    </row>
    <row r="487" spans="1:1" x14ac:dyDescent="0.2">
      <c r="A487">
        <f>IF(ISBLANK(List_Frame_1!T556),"",IF(ISTEXT(List_Frame_1!T556),0,List_Frame_1!T556))</f>
        <v>145963</v>
      </c>
    </row>
    <row r="488" spans="1:1" x14ac:dyDescent="0.2">
      <c r="A488">
        <f>IF(ISBLANK(List_Frame_1!T557),"",IF(ISTEXT(List_Frame_1!T557),0,List_Frame_1!T557))</f>
        <v>61223</v>
      </c>
    </row>
    <row r="489" spans="1:1" x14ac:dyDescent="0.2">
      <c r="A489">
        <f>IF(ISBLANK(List_Frame_1!T558),"",IF(ISTEXT(List_Frame_1!T558),0,List_Frame_1!T558))</f>
        <v>176447</v>
      </c>
    </row>
    <row r="490" spans="1:1" x14ac:dyDescent="0.2">
      <c r="A490">
        <f>IF(ISBLANK(List_Frame_1!T559),"",IF(ISTEXT(List_Frame_1!T559),0,List_Frame_1!T559))</f>
        <v>181595</v>
      </c>
    </row>
    <row r="491" spans="1:1" x14ac:dyDescent="0.2">
      <c r="A491">
        <f>IF(ISBLANK(List_Frame_1!T560),"",IF(ISTEXT(List_Frame_1!T560),0,List_Frame_1!T560))</f>
        <v>-8251.1200000000008</v>
      </c>
    </row>
    <row r="492" spans="1:1" x14ac:dyDescent="0.2">
      <c r="A492">
        <f>IF(ISBLANK(List_Frame_1!T561),"",IF(ISTEXT(List_Frame_1!T561),0,List_Frame_1!T561))</f>
        <v>8251.1200000000008</v>
      </c>
    </row>
    <row r="493" spans="1:1" x14ac:dyDescent="0.2">
      <c r="A493">
        <f>IF(ISBLANK(List_Frame_1!T562),"",IF(ISTEXT(List_Frame_1!T562),0,List_Frame_1!T562))</f>
        <v>64343.44</v>
      </c>
    </row>
    <row r="494" spans="1:1" x14ac:dyDescent="0.2">
      <c r="A494">
        <f>IF(ISBLANK(List_Frame_1!T563),"",IF(ISTEXT(List_Frame_1!T563),0,List_Frame_1!T563))</f>
        <v>2269.71</v>
      </c>
    </row>
    <row r="495" spans="1:1" x14ac:dyDescent="0.2">
      <c r="A495">
        <f>IF(ISBLANK(List_Frame_1!T564),"",IF(ISTEXT(List_Frame_1!T564),0,List_Frame_1!T564))</f>
        <v>1583.29</v>
      </c>
    </row>
    <row r="496" spans="1:1" x14ac:dyDescent="0.2">
      <c r="A496">
        <f>IF(ISBLANK(List_Frame_1!T565),"",IF(ISTEXT(List_Frame_1!T565),0,List_Frame_1!T565))</f>
        <v>220167.49</v>
      </c>
    </row>
    <row r="497" spans="1:1" x14ac:dyDescent="0.2">
      <c r="A497">
        <f>IF(ISBLANK(List_Frame_1!T566),"",IF(ISTEXT(List_Frame_1!T566),0,List_Frame_1!T566))</f>
        <v>85486.57</v>
      </c>
    </row>
    <row r="498" spans="1:1" x14ac:dyDescent="0.2">
      <c r="A498">
        <f>IF(ISBLANK(List_Frame_1!T567),"",IF(ISTEXT(List_Frame_1!T567),0,List_Frame_1!T567))</f>
        <v>1020.24</v>
      </c>
    </row>
    <row r="499" spans="1:1" x14ac:dyDescent="0.2">
      <c r="A499">
        <f>IF(ISBLANK(List_Frame_1!T568),"",IF(ISTEXT(List_Frame_1!T568),0,List_Frame_1!T568))</f>
        <v>-1020.24</v>
      </c>
    </row>
    <row r="500" spans="1:1" x14ac:dyDescent="0.2">
      <c r="A500">
        <f>IF(ISBLANK(List_Frame_1!T569),"",IF(ISTEXT(List_Frame_1!T569),0,List_Frame_1!T569))</f>
        <v>39344.559999999998</v>
      </c>
    </row>
    <row r="501" spans="1:1" x14ac:dyDescent="0.2">
      <c r="A501">
        <f>IF(ISBLANK(List_Frame_1!T570),"",IF(ISTEXT(List_Frame_1!T570),0,List_Frame_1!T570))</f>
        <v>-39344.559999999998</v>
      </c>
    </row>
    <row r="502" spans="1:1" x14ac:dyDescent="0.2">
      <c r="A502">
        <f>IF(ISBLANK(List_Frame_1!T571),"",IF(ISTEXT(List_Frame_1!T571),0,List_Frame_1!T571))</f>
        <v>-20124</v>
      </c>
    </row>
    <row r="503" spans="1:1" x14ac:dyDescent="0.2">
      <c r="A503">
        <f>IF(ISBLANK(List_Frame_1!T572),"",IF(ISTEXT(List_Frame_1!T572),0,List_Frame_1!T572))</f>
        <v>162527</v>
      </c>
    </row>
    <row r="504" spans="1:1" x14ac:dyDescent="0.2">
      <c r="A504">
        <f>IF(ISBLANK(List_Frame_1!T573),"",IF(ISTEXT(List_Frame_1!T573),0,List_Frame_1!T573))</f>
        <v>-11559.72</v>
      </c>
    </row>
    <row r="505" spans="1:1" x14ac:dyDescent="0.2">
      <c r="A505">
        <f>IF(ISBLANK(List_Frame_1!T574),"",IF(ISTEXT(List_Frame_1!T574),0,List_Frame_1!T574))</f>
        <v>583968</v>
      </c>
    </row>
    <row r="506" spans="1:1" x14ac:dyDescent="0.2">
      <c r="A506">
        <f>IF(ISBLANK(List_Frame_1!T575),"",IF(ISTEXT(List_Frame_1!T575),0,List_Frame_1!T575))</f>
        <v>-103568</v>
      </c>
    </row>
    <row r="507" spans="1:1" x14ac:dyDescent="0.2">
      <c r="A507">
        <f>IF(ISBLANK(List_Frame_1!T576),"",IF(ISTEXT(List_Frame_1!T576),0,List_Frame_1!T576))</f>
        <v>67229</v>
      </c>
    </row>
    <row r="508" spans="1:1" x14ac:dyDescent="0.2">
      <c r="A508">
        <f>IF(ISBLANK(List_Frame_1!T577),"",IF(ISTEXT(List_Frame_1!T577),0,List_Frame_1!T577))</f>
        <v>-21960</v>
      </c>
    </row>
    <row r="509" spans="1:1" x14ac:dyDescent="0.2">
      <c r="A509">
        <f>IF(ISBLANK(List_Frame_1!T578),"",IF(ISTEXT(List_Frame_1!T578),0,List_Frame_1!T578))</f>
        <v>37491.1</v>
      </c>
    </row>
    <row r="510" spans="1:1" x14ac:dyDescent="0.2">
      <c r="A510">
        <f>IF(ISBLANK(List_Frame_1!T579),"",IF(ISTEXT(List_Frame_1!T579),0,List_Frame_1!T579))</f>
        <v>78095</v>
      </c>
    </row>
    <row r="511" spans="1:1" x14ac:dyDescent="0.2">
      <c r="A511">
        <f>IF(ISBLANK(List_Frame_1!T580),"",IF(ISTEXT(List_Frame_1!T580),0,List_Frame_1!T580))</f>
        <v>195963</v>
      </c>
    </row>
    <row r="512" spans="1:1" x14ac:dyDescent="0.2">
      <c r="A512">
        <f>IF(ISBLANK(List_Frame_1!T581),"",IF(ISTEXT(List_Frame_1!T581),0,List_Frame_1!T581))</f>
        <v>140250.72</v>
      </c>
    </row>
    <row r="513" spans="1:1" x14ac:dyDescent="0.2">
      <c r="A513">
        <f>IF(ISBLANK(List_Frame_1!T582),"",IF(ISTEXT(List_Frame_1!T582),0,List_Frame_1!T582))</f>
        <v>137700.82999999999</v>
      </c>
    </row>
    <row r="514" spans="1:1" x14ac:dyDescent="0.2">
      <c r="A514">
        <f>IF(ISBLANK(List_Frame_1!T583),"",IF(ISTEXT(List_Frame_1!T583),0,List_Frame_1!T583))</f>
        <v>-137700.82999999999</v>
      </c>
    </row>
    <row r="515" spans="1:1" x14ac:dyDescent="0.2">
      <c r="A515">
        <f>IF(ISBLANK(List_Frame_1!T584),"",IF(ISTEXT(List_Frame_1!T584),0,List_Frame_1!T584))</f>
        <v>489202.37</v>
      </c>
    </row>
    <row r="516" spans="1:1" x14ac:dyDescent="0.2">
      <c r="A516">
        <f>IF(ISBLANK(List_Frame_1!T585),"",IF(ISTEXT(List_Frame_1!T585),0,List_Frame_1!T585))</f>
        <v>-489202.37</v>
      </c>
    </row>
    <row r="517" spans="1:1" x14ac:dyDescent="0.2">
      <c r="A517">
        <f>IF(ISBLANK(List_Frame_1!T586),"",IF(ISTEXT(List_Frame_1!T586),0,List_Frame_1!T586))</f>
        <v>31805.19</v>
      </c>
    </row>
    <row r="518" spans="1:1" x14ac:dyDescent="0.2">
      <c r="A518">
        <f>IF(ISBLANK(List_Frame_1!T587),"",IF(ISTEXT(List_Frame_1!T587),0,List_Frame_1!T587))</f>
        <v>212140.15</v>
      </c>
    </row>
    <row r="519" spans="1:1" x14ac:dyDescent="0.2">
      <c r="A519">
        <f>IF(ISBLANK(List_Frame_1!T588),"",IF(ISTEXT(List_Frame_1!T588),0,List_Frame_1!T588))</f>
        <v>-27299.43</v>
      </c>
    </row>
    <row r="520" spans="1:1" x14ac:dyDescent="0.2">
      <c r="A520">
        <f>IF(ISBLANK(List_Frame_1!T589),"",IF(ISTEXT(List_Frame_1!T589),0,List_Frame_1!T589))</f>
        <v>-108251.29</v>
      </c>
    </row>
    <row r="521" spans="1:1" x14ac:dyDescent="0.2">
      <c r="A521">
        <f>IF(ISBLANK(List_Frame_1!T590),"",IF(ISTEXT(List_Frame_1!T590),0,List_Frame_1!T590))</f>
        <v>570492.35</v>
      </c>
    </row>
    <row r="522" spans="1:1" x14ac:dyDescent="0.2">
      <c r="A522">
        <f>IF(ISBLANK(List_Frame_1!T591),"",IF(ISTEXT(List_Frame_1!T591),0,List_Frame_1!T591))</f>
        <v>55618.2</v>
      </c>
    </row>
    <row r="523" spans="1:1" x14ac:dyDescent="0.2">
      <c r="A523">
        <f>IF(ISBLANK(List_Frame_1!T592),"",IF(ISTEXT(List_Frame_1!T592),0,List_Frame_1!T592))</f>
        <v>73526.92</v>
      </c>
    </row>
    <row r="524" spans="1:1" x14ac:dyDescent="0.2">
      <c r="A524">
        <f>IF(ISBLANK(List_Frame_1!T593),"",IF(ISTEXT(List_Frame_1!T593),0,List_Frame_1!T593))</f>
        <v>436829.11</v>
      </c>
    </row>
    <row r="525" spans="1:1" x14ac:dyDescent="0.2">
      <c r="A525">
        <f>IF(ISBLANK(List_Frame_1!T594),"",IF(ISTEXT(List_Frame_1!T594),0,List_Frame_1!T594))</f>
        <v>44513.96</v>
      </c>
    </row>
    <row r="526" spans="1:1" x14ac:dyDescent="0.2">
      <c r="A526">
        <f>IF(ISBLANK(List_Frame_1!T595),"",IF(ISTEXT(List_Frame_1!T595),0,List_Frame_1!T595))</f>
        <v>456040.08</v>
      </c>
    </row>
    <row r="527" spans="1:1" x14ac:dyDescent="0.2">
      <c r="A527">
        <f>IF(ISBLANK(List_Frame_1!T596),"",IF(ISTEXT(List_Frame_1!T596),0,List_Frame_1!T596))</f>
        <v>-576574.89</v>
      </c>
    </row>
    <row r="528" spans="1:1" x14ac:dyDescent="0.2">
      <c r="A528">
        <f>IF(ISBLANK(List_Frame_1!T597),"",IF(ISTEXT(List_Frame_1!T597),0,List_Frame_1!T597))</f>
        <v>576574.89</v>
      </c>
    </row>
    <row r="529" spans="1:1" x14ac:dyDescent="0.2">
      <c r="A529">
        <f>IF(ISBLANK(List_Frame_1!T598),"",IF(ISTEXT(List_Frame_1!T598),0,List_Frame_1!T598))</f>
        <v>7811.02</v>
      </c>
    </row>
    <row r="530" spans="1:1" x14ac:dyDescent="0.2">
      <c r="A530">
        <f>IF(ISBLANK(List_Frame_1!T599),"",IF(ISTEXT(List_Frame_1!T599),0,List_Frame_1!T599))</f>
        <v>-7811.02</v>
      </c>
    </row>
    <row r="531" spans="1:1" x14ac:dyDescent="0.2">
      <c r="A531">
        <f>IF(ISBLANK(List_Frame_1!T600),"",IF(ISTEXT(List_Frame_1!T600),0,List_Frame_1!T600))</f>
        <v>266823.07</v>
      </c>
    </row>
    <row r="532" spans="1:1" x14ac:dyDescent="0.2">
      <c r="A532">
        <f>IF(ISBLANK(List_Frame_1!T601),"",IF(ISTEXT(List_Frame_1!T601),0,List_Frame_1!T601))</f>
        <v>-131554.92000000001</v>
      </c>
    </row>
    <row r="533" spans="1:1" x14ac:dyDescent="0.2">
      <c r="A533">
        <f>IF(ISBLANK(List_Frame_1!T602),"",IF(ISTEXT(List_Frame_1!T602),0,List_Frame_1!T602))</f>
        <v>-441973.23</v>
      </c>
    </row>
    <row r="534" spans="1:1" x14ac:dyDescent="0.2">
      <c r="A534">
        <f>IF(ISBLANK(List_Frame_1!T603),"",IF(ISTEXT(List_Frame_1!T603),0,List_Frame_1!T603))</f>
        <v>441973.23</v>
      </c>
    </row>
    <row r="535" spans="1:1" x14ac:dyDescent="0.2">
      <c r="A535">
        <f>IF(ISBLANK(List_Frame_1!T604),"",IF(ISTEXT(List_Frame_1!T604),0,List_Frame_1!T604))</f>
        <v>548988.64</v>
      </c>
    </row>
    <row r="536" spans="1:1" x14ac:dyDescent="0.2">
      <c r="A536">
        <f>IF(ISBLANK(List_Frame_1!T605),"",IF(ISTEXT(List_Frame_1!T605),0,List_Frame_1!T605))</f>
        <v>-12196.44</v>
      </c>
    </row>
    <row r="537" spans="1:1" x14ac:dyDescent="0.2">
      <c r="A537">
        <f>IF(ISBLANK(List_Frame_1!T606),"",IF(ISTEXT(List_Frame_1!T606),0,List_Frame_1!T606))</f>
        <v>12196.44</v>
      </c>
    </row>
    <row r="538" spans="1:1" x14ac:dyDescent="0.2">
      <c r="A538">
        <f>IF(ISBLANK(List_Frame_1!T607),"",IF(ISTEXT(List_Frame_1!T607),0,List_Frame_1!T607))</f>
        <v>590225</v>
      </c>
    </row>
    <row r="539" spans="1:1" x14ac:dyDescent="0.2">
      <c r="A539">
        <f>IF(ISBLANK(List_Frame_1!T608),"",IF(ISTEXT(List_Frame_1!T608),0,List_Frame_1!T608))</f>
        <v>-3446.83</v>
      </c>
    </row>
    <row r="540" spans="1:1" x14ac:dyDescent="0.2">
      <c r="A540">
        <f>IF(ISBLANK(List_Frame_1!T609),"",IF(ISTEXT(List_Frame_1!T609),0,List_Frame_1!T609))</f>
        <v>158940</v>
      </c>
    </row>
    <row r="541" spans="1:1" x14ac:dyDescent="0.2">
      <c r="A541">
        <f>IF(ISBLANK(List_Frame_1!T610),"",IF(ISTEXT(List_Frame_1!T610),0,List_Frame_1!T610))</f>
        <v>1097518</v>
      </c>
    </row>
    <row r="542" spans="1:1" x14ac:dyDescent="0.2">
      <c r="A542">
        <f>IF(ISBLANK(List_Frame_1!T611),"",IF(ISTEXT(List_Frame_1!T611),0,List_Frame_1!T611))</f>
        <v>39722.6</v>
      </c>
    </row>
    <row r="543" spans="1:1" x14ac:dyDescent="0.2">
      <c r="A543">
        <f>IF(ISBLANK(List_Frame_1!T612),"",IF(ISTEXT(List_Frame_1!T612),0,List_Frame_1!T612))</f>
        <v>-39722.6</v>
      </c>
    </row>
    <row r="544" spans="1:1" x14ac:dyDescent="0.2">
      <c r="A544">
        <f>IF(ISBLANK(List_Frame_1!T613),"",IF(ISTEXT(List_Frame_1!T613),0,List_Frame_1!T613))</f>
        <v>1725.41</v>
      </c>
    </row>
    <row r="545" spans="1:1" x14ac:dyDescent="0.2">
      <c r="A545">
        <f>IF(ISBLANK(List_Frame_1!T614),"",IF(ISTEXT(List_Frame_1!T614),0,List_Frame_1!T614))</f>
        <v>-1725.41</v>
      </c>
    </row>
    <row r="546" spans="1:1" x14ac:dyDescent="0.2">
      <c r="A546">
        <f>IF(ISBLANK(List_Frame_1!T615),"",IF(ISTEXT(List_Frame_1!T615),0,List_Frame_1!T615))</f>
        <v>24702.38</v>
      </c>
    </row>
    <row r="547" spans="1:1" x14ac:dyDescent="0.2">
      <c r="A547">
        <f>IF(ISBLANK(List_Frame_1!T616),"",IF(ISTEXT(List_Frame_1!T616),0,List_Frame_1!T616))</f>
        <v>-13014.98</v>
      </c>
    </row>
    <row r="548" spans="1:1" x14ac:dyDescent="0.2">
      <c r="A548">
        <f>IF(ISBLANK(List_Frame_1!T617),"",IF(ISTEXT(List_Frame_1!T617),0,List_Frame_1!T617))</f>
        <v>13014.98</v>
      </c>
    </row>
    <row r="549" spans="1:1" x14ac:dyDescent="0.2">
      <c r="A549">
        <f>IF(ISBLANK(List_Frame_1!T618),"",IF(ISTEXT(List_Frame_1!T618),0,List_Frame_1!T618))</f>
        <v>55682.32</v>
      </c>
    </row>
    <row r="550" spans="1:1" x14ac:dyDescent="0.2">
      <c r="A550">
        <f>IF(ISBLANK(List_Frame_1!T619),"",IF(ISTEXT(List_Frame_1!T619),0,List_Frame_1!T619))</f>
        <v>-40316</v>
      </c>
    </row>
    <row r="551" spans="1:1" x14ac:dyDescent="0.2">
      <c r="A551">
        <f>IF(ISBLANK(List_Frame_1!T620),"",IF(ISTEXT(List_Frame_1!T620),0,List_Frame_1!T620))</f>
        <v>-11466.32</v>
      </c>
    </row>
    <row r="552" spans="1:1" x14ac:dyDescent="0.2">
      <c r="A552">
        <f>IF(ISBLANK(List_Frame_1!T621),"",IF(ISTEXT(List_Frame_1!T621),0,List_Frame_1!T621))</f>
        <v>105435</v>
      </c>
    </row>
    <row r="553" spans="1:1" x14ac:dyDescent="0.2">
      <c r="A553">
        <f>IF(ISBLANK(List_Frame_1!T622),"",IF(ISTEXT(List_Frame_1!T622),0,List_Frame_1!T622))</f>
        <v>276531</v>
      </c>
    </row>
    <row r="554" spans="1:1" x14ac:dyDescent="0.2">
      <c r="A554">
        <f>IF(ISBLANK(List_Frame_1!T623),"",IF(ISTEXT(List_Frame_1!T623),0,List_Frame_1!T623))</f>
        <v>728.53</v>
      </c>
    </row>
    <row r="555" spans="1:1" x14ac:dyDescent="0.2">
      <c r="A555">
        <f>IF(ISBLANK(List_Frame_1!T624),"",IF(ISTEXT(List_Frame_1!T624),0,List_Frame_1!T624))</f>
        <v>50093.29</v>
      </c>
    </row>
    <row r="556" spans="1:1" x14ac:dyDescent="0.2">
      <c r="A556">
        <f>IF(ISBLANK(List_Frame_1!T625),"",IF(ISTEXT(List_Frame_1!T625),0,List_Frame_1!T625))</f>
        <v>-1793.61</v>
      </c>
    </row>
    <row r="557" spans="1:1" x14ac:dyDescent="0.2">
      <c r="A557">
        <f>IF(ISBLANK(List_Frame_1!T626),"",IF(ISTEXT(List_Frame_1!T626),0,List_Frame_1!T626))</f>
        <v>1793.61</v>
      </c>
    </row>
    <row r="558" spans="1:1" x14ac:dyDescent="0.2">
      <c r="A558">
        <f>IF(ISBLANK(List_Frame_1!T627),"",IF(ISTEXT(List_Frame_1!T627),0,List_Frame_1!T627))</f>
        <v>152997.16</v>
      </c>
    </row>
    <row r="559" spans="1:1" x14ac:dyDescent="0.2">
      <c r="A559">
        <f>IF(ISBLANK(List_Frame_1!T628),"",IF(ISTEXT(List_Frame_1!T628),0,List_Frame_1!T628))</f>
        <v>265337.59000000003</v>
      </c>
    </row>
    <row r="560" spans="1:1" x14ac:dyDescent="0.2">
      <c r="A560">
        <f>IF(ISBLANK(List_Frame_1!T629),"",IF(ISTEXT(List_Frame_1!T629),0,List_Frame_1!T629))</f>
        <v>-265337.59000000003</v>
      </c>
    </row>
    <row r="561" spans="1:1" x14ac:dyDescent="0.2">
      <c r="A561">
        <f>IF(ISBLANK(List_Frame_1!T630),"",IF(ISTEXT(List_Frame_1!T630),0,List_Frame_1!T630))</f>
        <v>71822.44</v>
      </c>
    </row>
    <row r="562" spans="1:1" x14ac:dyDescent="0.2">
      <c r="A562">
        <f>IF(ISBLANK(List_Frame_1!T631),"",IF(ISTEXT(List_Frame_1!T631),0,List_Frame_1!T631))</f>
        <v>79156</v>
      </c>
    </row>
    <row r="563" spans="1:1" x14ac:dyDescent="0.2">
      <c r="A563">
        <f>IF(ISBLANK(List_Frame_1!T632),"",IF(ISTEXT(List_Frame_1!T632),0,List_Frame_1!T632))</f>
        <v>-7.0000000000000007E-2</v>
      </c>
    </row>
    <row r="564" spans="1:1" x14ac:dyDescent="0.2">
      <c r="A564">
        <f>IF(ISBLANK(List_Frame_1!T633),"",IF(ISTEXT(List_Frame_1!T633),0,List_Frame_1!T633))</f>
        <v>367465</v>
      </c>
    </row>
    <row r="565" spans="1:1" x14ac:dyDescent="0.2">
      <c r="A565">
        <f>IF(ISBLANK(List_Frame_1!T634),"",IF(ISTEXT(List_Frame_1!T634),0,List_Frame_1!T634))</f>
        <v>-8748</v>
      </c>
    </row>
    <row r="566" spans="1:1" x14ac:dyDescent="0.2">
      <c r="A566">
        <f>IF(ISBLANK(List_Frame_1!T635),"",IF(ISTEXT(List_Frame_1!T635),0,List_Frame_1!T635))</f>
        <v>10699</v>
      </c>
    </row>
    <row r="567" spans="1:1" x14ac:dyDescent="0.2">
      <c r="A567">
        <f>IF(ISBLANK(List_Frame_1!T636),"",IF(ISTEXT(List_Frame_1!T636),0,List_Frame_1!T636))</f>
        <v>130617</v>
      </c>
    </row>
    <row r="568" spans="1:1" x14ac:dyDescent="0.2">
      <c r="A568">
        <f>IF(ISBLANK(List_Frame_1!T637),"",IF(ISTEXT(List_Frame_1!T637),0,List_Frame_1!T637))</f>
        <v>24392.21</v>
      </c>
    </row>
    <row r="569" spans="1:1" x14ac:dyDescent="0.2">
      <c r="A569">
        <f>IF(ISBLANK(List_Frame_1!T638),"",IF(ISTEXT(List_Frame_1!T638),0,List_Frame_1!T638))</f>
        <v>-24392.21</v>
      </c>
    </row>
    <row r="570" spans="1:1" x14ac:dyDescent="0.2">
      <c r="A570">
        <f>IF(ISBLANK(List_Frame_1!T639),"",IF(ISTEXT(List_Frame_1!T639),0,List_Frame_1!T639))</f>
        <v>291.95</v>
      </c>
    </row>
    <row r="571" spans="1:1" x14ac:dyDescent="0.2">
      <c r="A571">
        <f>IF(ISBLANK(List_Frame_1!T640),"",IF(ISTEXT(List_Frame_1!T640),0,List_Frame_1!T640))</f>
        <v>475475</v>
      </c>
    </row>
    <row r="572" spans="1:1" x14ac:dyDescent="0.2">
      <c r="A572">
        <f>IF(ISBLANK(List_Frame_1!T641),"",IF(ISTEXT(List_Frame_1!T641),0,List_Frame_1!T641))</f>
        <v>300769</v>
      </c>
    </row>
    <row r="573" spans="1:1" x14ac:dyDescent="0.2">
      <c r="A573">
        <f>IF(ISBLANK(List_Frame_1!T642),"",IF(ISTEXT(List_Frame_1!T642),0,List_Frame_1!T642))</f>
        <v>259049</v>
      </c>
    </row>
    <row r="574" spans="1:1" x14ac:dyDescent="0.2">
      <c r="A574">
        <f>IF(ISBLANK(List_Frame_1!T643),"",IF(ISTEXT(List_Frame_1!T643),0,List_Frame_1!T643))</f>
        <v>51397</v>
      </c>
    </row>
    <row r="575" spans="1:1" x14ac:dyDescent="0.2">
      <c r="A575">
        <f>IF(ISBLANK(List_Frame_1!T644),"",IF(ISTEXT(List_Frame_1!T644),0,List_Frame_1!T644))</f>
        <v>18526.59</v>
      </c>
    </row>
    <row r="576" spans="1:1" x14ac:dyDescent="0.2">
      <c r="A576">
        <f>IF(ISBLANK(List_Frame_1!T645),"",IF(ISTEXT(List_Frame_1!T645),0,List_Frame_1!T645))</f>
        <v>-18526.59</v>
      </c>
    </row>
    <row r="577" spans="1:1" x14ac:dyDescent="0.2">
      <c r="A577">
        <f>IF(ISBLANK(List_Frame_1!T646),"",IF(ISTEXT(List_Frame_1!T646),0,List_Frame_1!T646))</f>
        <v>6063.95</v>
      </c>
    </row>
    <row r="578" spans="1:1" x14ac:dyDescent="0.2">
      <c r="A578">
        <f>IF(ISBLANK(List_Frame_1!T647),"",IF(ISTEXT(List_Frame_1!T647),0,List_Frame_1!T647))</f>
        <v>2817.73</v>
      </c>
    </row>
    <row r="579" spans="1:1" x14ac:dyDescent="0.2">
      <c r="A579">
        <f>IF(ISBLANK(List_Frame_1!T648),"",IF(ISTEXT(List_Frame_1!T648),0,List_Frame_1!T648))</f>
        <v>-2817.73</v>
      </c>
    </row>
    <row r="580" spans="1:1" x14ac:dyDescent="0.2">
      <c r="A580">
        <f>IF(ISBLANK(List_Frame_1!T649),"",IF(ISTEXT(List_Frame_1!T649),0,List_Frame_1!T649))</f>
        <v>2300.08</v>
      </c>
    </row>
    <row r="581" spans="1:1" x14ac:dyDescent="0.2">
      <c r="A581">
        <f>IF(ISBLANK(List_Frame_1!T650),"",IF(ISTEXT(List_Frame_1!T650),0,List_Frame_1!T650))</f>
        <v>-2300.08</v>
      </c>
    </row>
    <row r="582" spans="1:1" x14ac:dyDescent="0.2">
      <c r="A582">
        <f>IF(ISBLANK(List_Frame_1!T651),"",IF(ISTEXT(List_Frame_1!T651),0,List_Frame_1!T651))</f>
        <v>-283855</v>
      </c>
    </row>
    <row r="583" spans="1:1" x14ac:dyDescent="0.2">
      <c r="A583">
        <f>IF(ISBLANK(List_Frame_1!T652),"",IF(ISTEXT(List_Frame_1!T652),0,List_Frame_1!T652))</f>
        <v>488825.22</v>
      </c>
    </row>
    <row r="584" spans="1:1" x14ac:dyDescent="0.2">
      <c r="A584">
        <f>IF(ISBLANK(List_Frame_1!T653),"",IF(ISTEXT(List_Frame_1!T653),0,List_Frame_1!T653))</f>
        <v>-10874.7</v>
      </c>
    </row>
    <row r="585" spans="1:1" x14ac:dyDescent="0.2">
      <c r="A585">
        <f>IF(ISBLANK(List_Frame_1!T654),"",IF(ISTEXT(List_Frame_1!T654),0,List_Frame_1!T654))</f>
        <v>-21790.44</v>
      </c>
    </row>
    <row r="586" spans="1:1" x14ac:dyDescent="0.2">
      <c r="A586">
        <f>IF(ISBLANK(List_Frame_1!T655),"",IF(ISTEXT(List_Frame_1!T655),0,List_Frame_1!T655))</f>
        <v>21790.44</v>
      </c>
    </row>
    <row r="587" spans="1:1" x14ac:dyDescent="0.2">
      <c r="A587">
        <f>IF(ISBLANK(List_Frame_1!T656),"",IF(ISTEXT(List_Frame_1!T656),0,List_Frame_1!T656))</f>
        <v>-7772.33</v>
      </c>
    </row>
    <row r="588" spans="1:1" x14ac:dyDescent="0.2">
      <c r="A588">
        <f>IF(ISBLANK(List_Frame_1!T657),"",IF(ISTEXT(List_Frame_1!T657),0,List_Frame_1!T657))</f>
        <v>7772.33</v>
      </c>
    </row>
    <row r="589" spans="1:1" x14ac:dyDescent="0.2">
      <c r="A589">
        <f>IF(ISBLANK(List_Frame_1!T658),"",IF(ISTEXT(List_Frame_1!T658),0,List_Frame_1!T658))</f>
        <v>0.4</v>
      </c>
    </row>
    <row r="590" spans="1:1" x14ac:dyDescent="0.2">
      <c r="A590">
        <f>IF(ISBLANK(List_Frame_1!T659),"",IF(ISTEXT(List_Frame_1!T659),0,List_Frame_1!T659))</f>
        <v>-31634.41</v>
      </c>
    </row>
    <row r="591" spans="1:1" x14ac:dyDescent="0.2">
      <c r="A591">
        <f>IF(ISBLANK(List_Frame_1!T660),"",IF(ISTEXT(List_Frame_1!T660),0,List_Frame_1!T660))</f>
        <v>31634.41</v>
      </c>
    </row>
    <row r="592" spans="1:1" x14ac:dyDescent="0.2">
      <c r="A592">
        <f>IF(ISBLANK(List_Frame_1!T661),"",IF(ISTEXT(List_Frame_1!T661),0,List_Frame_1!T661))</f>
        <v>39104.550000000003</v>
      </c>
    </row>
    <row r="593" spans="1:1" x14ac:dyDescent="0.2">
      <c r="A593">
        <f>IF(ISBLANK(List_Frame_1!T662),"",IF(ISTEXT(List_Frame_1!T662),0,List_Frame_1!T662))</f>
        <v>-24</v>
      </c>
    </row>
    <row r="594" spans="1:1" x14ac:dyDescent="0.2">
      <c r="A594">
        <f>IF(ISBLANK(List_Frame_1!T663),"",IF(ISTEXT(List_Frame_1!T663),0,List_Frame_1!T663))</f>
        <v>24</v>
      </c>
    </row>
    <row r="595" spans="1:1" x14ac:dyDescent="0.2">
      <c r="A595">
        <f>IF(ISBLANK(List_Frame_1!T664),"",IF(ISTEXT(List_Frame_1!T664),0,List_Frame_1!T664))</f>
        <v>175704.67</v>
      </c>
    </row>
    <row r="596" spans="1:1" x14ac:dyDescent="0.2">
      <c r="A596">
        <f>IF(ISBLANK(List_Frame_1!T665),"",IF(ISTEXT(List_Frame_1!T665),0,List_Frame_1!T665))</f>
        <v>-51866</v>
      </c>
    </row>
    <row r="597" spans="1:1" x14ac:dyDescent="0.2">
      <c r="A597">
        <f>IF(ISBLANK(List_Frame_1!T666),"",IF(ISTEXT(List_Frame_1!T666),0,List_Frame_1!T666))</f>
        <v>-0.71</v>
      </c>
    </row>
    <row r="598" spans="1:1" x14ac:dyDescent="0.2">
      <c r="A598">
        <f>IF(ISBLANK(List_Frame_1!T667),"",IF(ISTEXT(List_Frame_1!T667),0,List_Frame_1!T667))</f>
        <v>61186</v>
      </c>
    </row>
    <row r="599" spans="1:1" x14ac:dyDescent="0.2">
      <c r="A599">
        <f>IF(ISBLANK(List_Frame_1!T668),"",IF(ISTEXT(List_Frame_1!T668),0,List_Frame_1!T668))</f>
        <v>54656</v>
      </c>
    </row>
    <row r="600" spans="1:1" x14ac:dyDescent="0.2">
      <c r="A600">
        <f>IF(ISBLANK(List_Frame_1!T669),"",IF(ISTEXT(List_Frame_1!T669),0,List_Frame_1!T669))</f>
        <v>225039</v>
      </c>
    </row>
    <row r="601" spans="1:1" x14ac:dyDescent="0.2">
      <c r="A601">
        <f>IF(ISBLANK(List_Frame_1!T670),"",IF(ISTEXT(List_Frame_1!T670),0,List_Frame_1!T670))</f>
        <v>-244.3</v>
      </c>
    </row>
    <row r="602" spans="1:1" x14ac:dyDescent="0.2">
      <c r="A602">
        <f>IF(ISBLANK(List_Frame_1!T671),"",IF(ISTEXT(List_Frame_1!T671),0,List_Frame_1!T671))</f>
        <v>-22102</v>
      </c>
    </row>
    <row r="603" spans="1:1" x14ac:dyDescent="0.2">
      <c r="A603">
        <f>IF(ISBLANK(List_Frame_1!T672),"",IF(ISTEXT(List_Frame_1!T672),0,List_Frame_1!T672))</f>
        <v>-7725</v>
      </c>
    </row>
    <row r="604" spans="1:1" x14ac:dyDescent="0.2">
      <c r="A604">
        <f>IF(ISBLANK(List_Frame_1!T673),"",IF(ISTEXT(List_Frame_1!T673),0,List_Frame_1!T673))</f>
        <v>36450</v>
      </c>
    </row>
    <row r="605" spans="1:1" x14ac:dyDescent="0.2">
      <c r="A605">
        <f>IF(ISBLANK(List_Frame_1!T674),"",IF(ISTEXT(List_Frame_1!T674),0,List_Frame_1!T674))</f>
        <v>198374</v>
      </c>
    </row>
    <row r="606" spans="1:1" x14ac:dyDescent="0.2">
      <c r="A606">
        <f>IF(ISBLANK(List_Frame_1!T675),"",IF(ISTEXT(List_Frame_1!T675),0,List_Frame_1!T675))</f>
        <v>130927</v>
      </c>
    </row>
    <row r="607" spans="1:1" x14ac:dyDescent="0.2">
      <c r="A607">
        <f>IF(ISBLANK(List_Frame_1!T676),"",IF(ISTEXT(List_Frame_1!T676),0,List_Frame_1!T676))</f>
        <v>1575389</v>
      </c>
    </row>
    <row r="608" spans="1:1" x14ac:dyDescent="0.2">
      <c r="A608">
        <f>IF(ISBLANK(List_Frame_1!T677),"",IF(ISTEXT(List_Frame_1!T677),0,List_Frame_1!T677))</f>
        <v>-21444</v>
      </c>
    </row>
    <row r="609" spans="1:1" x14ac:dyDescent="0.2">
      <c r="A609">
        <f>IF(ISBLANK(List_Frame_1!T678),"",IF(ISTEXT(List_Frame_1!T678),0,List_Frame_1!T678))</f>
        <v>322430</v>
      </c>
    </row>
    <row r="610" spans="1:1" x14ac:dyDescent="0.2">
      <c r="A610">
        <f>IF(ISBLANK(List_Frame_1!T679),"",IF(ISTEXT(List_Frame_1!T679),0,List_Frame_1!T679))</f>
        <v>23185.95</v>
      </c>
    </row>
    <row r="611" spans="1:1" x14ac:dyDescent="0.2">
      <c r="A611">
        <f>IF(ISBLANK(List_Frame_1!T680),"",IF(ISTEXT(List_Frame_1!T680),0,List_Frame_1!T680))</f>
        <v>454092</v>
      </c>
    </row>
    <row r="612" spans="1:1" x14ac:dyDescent="0.2">
      <c r="A612">
        <f>IF(ISBLANK(List_Frame_1!T681),"",IF(ISTEXT(List_Frame_1!T681),0,List_Frame_1!T681))</f>
        <v>183470</v>
      </c>
    </row>
    <row r="613" spans="1:1" x14ac:dyDescent="0.2">
      <c r="A613">
        <f>IF(ISBLANK(List_Frame_1!T682),"",IF(ISTEXT(List_Frame_1!T682),0,List_Frame_1!T682))</f>
        <v>-585.79</v>
      </c>
    </row>
    <row r="614" spans="1:1" x14ac:dyDescent="0.2">
      <c r="A614">
        <f>IF(ISBLANK(List_Frame_1!T683),"",IF(ISTEXT(List_Frame_1!T683),0,List_Frame_1!T683))</f>
        <v>585.79</v>
      </c>
    </row>
    <row r="615" spans="1:1" x14ac:dyDescent="0.2">
      <c r="A615">
        <f>IF(ISBLANK(List_Frame_1!T684),"",IF(ISTEXT(List_Frame_1!T684),0,List_Frame_1!T684))</f>
        <v>-1416.8</v>
      </c>
    </row>
    <row r="616" spans="1:1" x14ac:dyDescent="0.2">
      <c r="A616">
        <f>IF(ISBLANK(List_Frame_1!T685),"",IF(ISTEXT(List_Frame_1!T685),0,List_Frame_1!T685))</f>
        <v>1416.8</v>
      </c>
    </row>
    <row r="617" spans="1:1" x14ac:dyDescent="0.2">
      <c r="A617">
        <f>IF(ISBLANK(List_Frame_1!T686),"",IF(ISTEXT(List_Frame_1!T686),0,List_Frame_1!T686))</f>
        <v>5855</v>
      </c>
    </row>
    <row r="618" spans="1:1" x14ac:dyDescent="0.2">
      <c r="A618">
        <f>IF(ISBLANK(List_Frame_1!T687),"",IF(ISTEXT(List_Frame_1!T687),0,List_Frame_1!T687))</f>
        <v>-5855</v>
      </c>
    </row>
    <row r="619" spans="1:1" x14ac:dyDescent="0.2">
      <c r="A619">
        <f>IF(ISBLANK(List_Frame_1!T688),"",IF(ISTEXT(List_Frame_1!T688),0,List_Frame_1!T688))</f>
        <v>745730.04</v>
      </c>
    </row>
    <row r="620" spans="1:1" x14ac:dyDescent="0.2">
      <c r="A620">
        <f>IF(ISBLANK(List_Frame_1!T689),"",IF(ISTEXT(List_Frame_1!T689),0,List_Frame_1!T689))</f>
        <v>-945.04</v>
      </c>
    </row>
    <row r="621" spans="1:1" x14ac:dyDescent="0.2">
      <c r="A621">
        <f>IF(ISBLANK(List_Frame_1!T690),"",IF(ISTEXT(List_Frame_1!T690),0,List_Frame_1!T690))</f>
        <v>-194638</v>
      </c>
    </row>
    <row r="622" spans="1:1" x14ac:dyDescent="0.2">
      <c r="A622">
        <f>IF(ISBLANK(List_Frame_1!T691),"",IF(ISTEXT(List_Frame_1!T691),0,List_Frame_1!T691))</f>
        <v>34643</v>
      </c>
    </row>
    <row r="623" spans="1:1" x14ac:dyDescent="0.2">
      <c r="A623">
        <f>IF(ISBLANK(List_Frame_1!T692),"",IF(ISTEXT(List_Frame_1!T692),0,List_Frame_1!T692))</f>
        <v>56077</v>
      </c>
    </row>
    <row r="624" spans="1:1" x14ac:dyDescent="0.2">
      <c r="A624">
        <f>IF(ISBLANK(List_Frame_1!T693),"",IF(ISTEXT(List_Frame_1!T693),0,List_Frame_1!T693))</f>
        <v>-193.75</v>
      </c>
    </row>
    <row r="625" spans="1:1" x14ac:dyDescent="0.2">
      <c r="A625">
        <f>IF(ISBLANK(List_Frame_1!T694),"",IF(ISTEXT(List_Frame_1!T694),0,List_Frame_1!T694))</f>
        <v>193.75</v>
      </c>
    </row>
    <row r="626" spans="1:1" x14ac:dyDescent="0.2">
      <c r="A626">
        <f>IF(ISBLANK(List_Frame_1!T695),"",IF(ISTEXT(List_Frame_1!T695),0,List_Frame_1!T695))</f>
        <v>-4927.38</v>
      </c>
    </row>
    <row r="627" spans="1:1" x14ac:dyDescent="0.2">
      <c r="A627">
        <f>IF(ISBLANK(List_Frame_1!T696),"",IF(ISTEXT(List_Frame_1!T696),0,List_Frame_1!T696))</f>
        <v>4927.38</v>
      </c>
    </row>
    <row r="628" spans="1:1" x14ac:dyDescent="0.2">
      <c r="A628">
        <f>IF(ISBLANK(List_Frame_1!T697),"",IF(ISTEXT(List_Frame_1!T697),0,List_Frame_1!T697))</f>
        <v>1124.25</v>
      </c>
    </row>
    <row r="629" spans="1:1" x14ac:dyDescent="0.2">
      <c r="A629">
        <f>IF(ISBLANK(List_Frame_1!T698),"",IF(ISTEXT(List_Frame_1!T698),0,List_Frame_1!T698))</f>
        <v>-1124.25</v>
      </c>
    </row>
    <row r="630" spans="1:1" x14ac:dyDescent="0.2">
      <c r="A630">
        <f>IF(ISBLANK(List_Frame_1!T699),"",IF(ISTEXT(List_Frame_1!T699),0,List_Frame_1!T699))</f>
        <v>2357</v>
      </c>
    </row>
    <row r="631" spans="1:1" x14ac:dyDescent="0.2">
      <c r="A631">
        <f>IF(ISBLANK(List_Frame_1!T700),"",IF(ISTEXT(List_Frame_1!T700),0,List_Frame_1!T700))</f>
        <v>0.28999999999999998</v>
      </c>
    </row>
    <row r="632" spans="1:1" x14ac:dyDescent="0.2">
      <c r="A632">
        <f>IF(ISBLANK(List_Frame_1!T701),"",IF(ISTEXT(List_Frame_1!T701),0,List_Frame_1!T701))</f>
        <v>-1223.55</v>
      </c>
    </row>
    <row r="633" spans="1:1" x14ac:dyDescent="0.2">
      <c r="A633">
        <f>IF(ISBLANK(List_Frame_1!T702),"",IF(ISTEXT(List_Frame_1!T702),0,List_Frame_1!T702))</f>
        <v>1223.55</v>
      </c>
    </row>
    <row r="634" spans="1:1" x14ac:dyDescent="0.2">
      <c r="A634">
        <f>IF(ISBLANK(List_Frame_1!T703),"",IF(ISTEXT(List_Frame_1!T703),0,List_Frame_1!T703))</f>
        <v>166.66</v>
      </c>
    </row>
    <row r="635" spans="1:1" x14ac:dyDescent="0.2">
      <c r="A635">
        <f>IF(ISBLANK(List_Frame_1!T704),"",IF(ISTEXT(List_Frame_1!T704),0,List_Frame_1!T704))</f>
        <v>-166.66</v>
      </c>
    </row>
    <row r="636" spans="1:1" x14ac:dyDescent="0.2">
      <c r="A636">
        <f>IF(ISBLANK(List_Frame_1!T705),"",IF(ISTEXT(List_Frame_1!T705),0,List_Frame_1!T705))</f>
        <v>0.19</v>
      </c>
    </row>
    <row r="637" spans="1:1" x14ac:dyDescent="0.2">
      <c r="A637">
        <f>IF(ISBLANK(List_Frame_1!T706),"",IF(ISTEXT(List_Frame_1!T706),0,List_Frame_1!T706))</f>
        <v>0.12</v>
      </c>
    </row>
    <row r="638" spans="1:1" x14ac:dyDescent="0.2">
      <c r="A638">
        <f>IF(ISBLANK(List_Frame_1!T707),"",IF(ISTEXT(List_Frame_1!T707),0,List_Frame_1!T707))</f>
        <v>-0.12</v>
      </c>
    </row>
    <row r="639" spans="1:1" x14ac:dyDescent="0.2">
      <c r="A639">
        <f>IF(ISBLANK(List_Frame_1!T708),"",IF(ISTEXT(List_Frame_1!T708),0,List_Frame_1!T708))</f>
        <v>152.88</v>
      </c>
    </row>
    <row r="640" spans="1:1" x14ac:dyDescent="0.2">
      <c r="A640">
        <f>IF(ISBLANK(List_Frame_1!T709),"",IF(ISTEXT(List_Frame_1!T709),0,List_Frame_1!T709))</f>
        <v>72018.84</v>
      </c>
    </row>
    <row r="641" spans="1:1" x14ac:dyDescent="0.2">
      <c r="A641">
        <f>IF(ISBLANK(List_Frame_1!T710),"",IF(ISTEXT(List_Frame_1!T710),0,List_Frame_1!T710))</f>
        <v>-72018.84</v>
      </c>
    </row>
    <row r="642" spans="1:1" x14ac:dyDescent="0.2">
      <c r="A642">
        <f>IF(ISBLANK(List_Frame_1!T711),"",IF(ISTEXT(List_Frame_1!T711),0,List_Frame_1!T711))</f>
        <v>0.71</v>
      </c>
    </row>
    <row r="643" spans="1:1" x14ac:dyDescent="0.2">
      <c r="A643">
        <f>IF(ISBLANK(List_Frame_1!T712),"",IF(ISTEXT(List_Frame_1!T712),0,List_Frame_1!T712))</f>
        <v>0.59</v>
      </c>
    </row>
    <row r="644" spans="1:1" x14ac:dyDescent="0.2">
      <c r="A644">
        <f>IF(ISBLANK(List_Frame_1!T713),"",IF(ISTEXT(List_Frame_1!T713),0,List_Frame_1!T713))</f>
        <v>-0.59</v>
      </c>
    </row>
    <row r="645" spans="1:1" x14ac:dyDescent="0.2">
      <c r="A645">
        <f>IF(ISBLANK(List_Frame_1!T714),"",IF(ISTEXT(List_Frame_1!T714),0,List_Frame_1!T714))</f>
        <v>165.34</v>
      </c>
    </row>
    <row r="646" spans="1:1" x14ac:dyDescent="0.2">
      <c r="A646">
        <f>IF(ISBLANK(List_Frame_1!T715),"",IF(ISTEXT(List_Frame_1!T715),0,List_Frame_1!T715))</f>
        <v>-165.34</v>
      </c>
    </row>
    <row r="647" spans="1:1" x14ac:dyDescent="0.2">
      <c r="A647">
        <f>IF(ISBLANK(List_Frame_1!T716),"",IF(ISTEXT(List_Frame_1!T716),0,List_Frame_1!T716))</f>
        <v>-0.02</v>
      </c>
    </row>
    <row r="648" spans="1:1" x14ac:dyDescent="0.2">
      <c r="A648">
        <f>IF(ISBLANK(List_Frame_1!T717),"",IF(ISTEXT(List_Frame_1!T717),0,List_Frame_1!T717))</f>
        <v>0.02</v>
      </c>
    </row>
    <row r="649" spans="1:1" x14ac:dyDescent="0.2">
      <c r="A649">
        <f>IF(ISBLANK(List_Frame_1!T718),"",IF(ISTEXT(List_Frame_1!T718),0,List_Frame_1!T718))</f>
        <v>-246.93</v>
      </c>
    </row>
    <row r="650" spans="1:1" x14ac:dyDescent="0.2">
      <c r="A650">
        <f>IF(ISBLANK(List_Frame_1!T719),"",IF(ISTEXT(List_Frame_1!T719),0,List_Frame_1!T719))</f>
        <v>246.93</v>
      </c>
    </row>
    <row r="651" spans="1:1" x14ac:dyDescent="0.2">
      <c r="A651">
        <f>IF(ISBLANK(List_Frame_1!T720),"",IF(ISTEXT(List_Frame_1!T720),0,List_Frame_1!T720))</f>
        <v>-31555.4</v>
      </c>
    </row>
    <row r="652" spans="1:1" x14ac:dyDescent="0.2">
      <c r="A652">
        <f>IF(ISBLANK(List_Frame_1!T721),"",IF(ISTEXT(List_Frame_1!T721),0,List_Frame_1!T721))</f>
        <v>31555.4</v>
      </c>
    </row>
    <row r="653" spans="1:1" x14ac:dyDescent="0.2">
      <c r="A653">
        <f>IF(ISBLANK(List_Frame_1!T722),"",IF(ISTEXT(List_Frame_1!T722),0,List_Frame_1!T722))</f>
        <v>391.28</v>
      </c>
    </row>
    <row r="654" spans="1:1" x14ac:dyDescent="0.2">
      <c r="A654">
        <f>IF(ISBLANK(List_Frame_1!T723),"",IF(ISTEXT(List_Frame_1!T723),0,List_Frame_1!T723))</f>
        <v>493882</v>
      </c>
    </row>
    <row r="655" spans="1:1" x14ac:dyDescent="0.2">
      <c r="A655">
        <f>IF(ISBLANK(List_Frame_1!T724),"",IF(ISTEXT(List_Frame_1!T724),0,List_Frame_1!T724))</f>
        <v>-39471</v>
      </c>
    </row>
    <row r="656" spans="1:1" x14ac:dyDescent="0.2">
      <c r="A656">
        <f>IF(ISBLANK(List_Frame_1!T725),"",IF(ISTEXT(List_Frame_1!T725),0,List_Frame_1!T725))</f>
        <v>48946</v>
      </c>
    </row>
    <row r="657" spans="1:1" x14ac:dyDescent="0.2">
      <c r="A657">
        <f>IF(ISBLANK(List_Frame_1!T726),"",IF(ISTEXT(List_Frame_1!T726),0,List_Frame_1!T726))</f>
        <v>-9533</v>
      </c>
    </row>
    <row r="658" spans="1:1" x14ac:dyDescent="0.2">
      <c r="A658">
        <f>IF(ISBLANK(List_Frame_1!T727),"",IF(ISTEXT(List_Frame_1!T727),0,List_Frame_1!T727))</f>
        <v>11086</v>
      </c>
    </row>
    <row r="659" spans="1:1" x14ac:dyDescent="0.2">
      <c r="A659">
        <f>IF(ISBLANK(List_Frame_1!T728),"",IF(ISTEXT(List_Frame_1!T728),0,List_Frame_1!T728))</f>
        <v>-4135.83</v>
      </c>
    </row>
    <row r="660" spans="1:1" x14ac:dyDescent="0.2">
      <c r="A660">
        <f>IF(ISBLANK(List_Frame_1!T729),"",IF(ISTEXT(List_Frame_1!T729),0,List_Frame_1!T729))</f>
        <v>138890</v>
      </c>
    </row>
    <row r="661" spans="1:1" x14ac:dyDescent="0.2">
      <c r="A661">
        <f>IF(ISBLANK(List_Frame_1!T730),"",IF(ISTEXT(List_Frame_1!T730),0,List_Frame_1!T730))</f>
        <v>-21893</v>
      </c>
    </row>
    <row r="662" spans="1:1" x14ac:dyDescent="0.2">
      <c r="A662">
        <f>IF(ISBLANK(List_Frame_1!T731),"",IF(ISTEXT(List_Frame_1!T731),0,List_Frame_1!T731))</f>
        <v>-132839</v>
      </c>
    </row>
    <row r="663" spans="1:1" x14ac:dyDescent="0.2">
      <c r="A663">
        <f>IF(ISBLANK(List_Frame_1!T732),"",IF(ISTEXT(List_Frame_1!T732),0,List_Frame_1!T732))</f>
        <v>886580</v>
      </c>
    </row>
    <row r="664" spans="1:1" x14ac:dyDescent="0.2">
      <c r="A664">
        <f>IF(ISBLANK(List_Frame_1!T733),"",IF(ISTEXT(List_Frame_1!T733),0,List_Frame_1!T733))</f>
        <v>-261495</v>
      </c>
    </row>
    <row r="665" spans="1:1" x14ac:dyDescent="0.2">
      <c r="A665">
        <f>IF(ISBLANK(List_Frame_1!T734),"",IF(ISTEXT(List_Frame_1!T734),0,List_Frame_1!T734))</f>
        <v>3441358.17</v>
      </c>
    </row>
    <row r="666" spans="1:1" x14ac:dyDescent="0.2">
      <c r="A666">
        <f>IF(ISBLANK(List_Frame_1!T735),"",IF(ISTEXT(List_Frame_1!T735),0,List_Frame_1!T735))</f>
        <v>-326763.11</v>
      </c>
    </row>
    <row r="667" spans="1:1" x14ac:dyDescent="0.2">
      <c r="A667">
        <f>IF(ISBLANK(List_Frame_1!T736),"",IF(ISTEXT(List_Frame_1!T736),0,List_Frame_1!T736))</f>
        <v>235225</v>
      </c>
    </row>
    <row r="668" spans="1:1" x14ac:dyDescent="0.2">
      <c r="A668">
        <f>IF(ISBLANK(List_Frame_1!T737),"",IF(ISTEXT(List_Frame_1!T737),0,List_Frame_1!T737))</f>
        <v>21666.22</v>
      </c>
    </row>
    <row r="669" spans="1:1" x14ac:dyDescent="0.2">
      <c r="A669">
        <f>IF(ISBLANK(List_Frame_1!T738),"",IF(ISTEXT(List_Frame_1!T738),0,List_Frame_1!T738))</f>
        <v>7081.74</v>
      </c>
    </row>
    <row r="670" spans="1:1" x14ac:dyDescent="0.2">
      <c r="A670">
        <f>IF(ISBLANK(List_Frame_1!T739),"",IF(ISTEXT(List_Frame_1!T739),0,List_Frame_1!T739))</f>
        <v>9611</v>
      </c>
    </row>
    <row r="671" spans="1:1" x14ac:dyDescent="0.2">
      <c r="A671">
        <f>IF(ISBLANK(List_Frame_1!T740),"",IF(ISTEXT(List_Frame_1!T740),0,List_Frame_1!T740))</f>
        <v>3327.21</v>
      </c>
    </row>
    <row r="672" spans="1:1" x14ac:dyDescent="0.2">
      <c r="A672">
        <f>IF(ISBLANK(List_Frame_1!T741),"",IF(ISTEXT(List_Frame_1!T741),0,List_Frame_1!T741))</f>
        <v>6717.3</v>
      </c>
    </row>
    <row r="673" spans="1:1" x14ac:dyDescent="0.2">
      <c r="A673">
        <f>IF(ISBLANK(List_Frame_1!T742),"",IF(ISTEXT(List_Frame_1!T742),0,List_Frame_1!T742))</f>
        <v>24684</v>
      </c>
    </row>
    <row r="674" spans="1:1" x14ac:dyDescent="0.2">
      <c r="A674">
        <f>IF(ISBLANK(List_Frame_1!T743),"",IF(ISTEXT(List_Frame_1!T743),0,List_Frame_1!T743))</f>
        <v>99272.17</v>
      </c>
    </row>
    <row r="675" spans="1:1" x14ac:dyDescent="0.2">
      <c r="A675">
        <f>IF(ISBLANK(List_Frame_1!T744),"",IF(ISTEXT(List_Frame_1!T744),0,List_Frame_1!T744))</f>
        <v>231290.83</v>
      </c>
    </row>
    <row r="676" spans="1:1" x14ac:dyDescent="0.2">
      <c r="A676">
        <f>IF(ISBLANK(List_Frame_1!T745),"",IF(ISTEXT(List_Frame_1!T745),0,List_Frame_1!T745))</f>
        <v>1251087</v>
      </c>
    </row>
    <row r="677" spans="1:1" x14ac:dyDescent="0.2">
      <c r="A677">
        <f>IF(ISBLANK(List_Frame_1!T746),"",IF(ISTEXT(List_Frame_1!T746),0,List_Frame_1!T746))</f>
        <v>101318.49</v>
      </c>
    </row>
    <row r="678" spans="1:1" x14ac:dyDescent="0.2">
      <c r="A678">
        <f>IF(ISBLANK(List_Frame_1!T747),"",IF(ISTEXT(List_Frame_1!T747),0,List_Frame_1!T747))</f>
        <v>180645</v>
      </c>
    </row>
    <row r="679" spans="1:1" x14ac:dyDescent="0.2">
      <c r="A679">
        <f>IF(ISBLANK(List_Frame_1!T748),"",IF(ISTEXT(List_Frame_1!T748),0,List_Frame_1!T748))</f>
        <v>19946</v>
      </c>
    </row>
    <row r="680" spans="1:1" x14ac:dyDescent="0.2">
      <c r="A680">
        <f>IF(ISBLANK(List_Frame_1!T749),"",IF(ISTEXT(List_Frame_1!T749),0,List_Frame_1!T749))</f>
        <v>5954</v>
      </c>
    </row>
    <row r="681" spans="1:1" x14ac:dyDescent="0.2">
      <c r="A681">
        <f>IF(ISBLANK(List_Frame_1!T750),"",IF(ISTEXT(List_Frame_1!T750),0,List_Frame_1!T750))</f>
        <v>-3.52</v>
      </c>
    </row>
    <row r="682" spans="1:1" x14ac:dyDescent="0.2">
      <c r="A682">
        <f>IF(ISBLANK(List_Frame_1!T751),"",IF(ISTEXT(List_Frame_1!T751),0,List_Frame_1!T751))</f>
        <v>3.52</v>
      </c>
    </row>
    <row r="683" spans="1:1" x14ac:dyDescent="0.2">
      <c r="A683">
        <f>IF(ISBLANK(List_Frame_1!T752),"",IF(ISTEXT(List_Frame_1!T752),0,List_Frame_1!T752))</f>
        <v>-239</v>
      </c>
    </row>
    <row r="684" spans="1:1" x14ac:dyDescent="0.2">
      <c r="A684">
        <f>IF(ISBLANK(List_Frame_1!T753),"",IF(ISTEXT(List_Frame_1!T753),0,List_Frame_1!T753))</f>
        <v>15353.49</v>
      </c>
    </row>
    <row r="685" spans="1:1" x14ac:dyDescent="0.2">
      <c r="A685">
        <f>IF(ISBLANK(List_Frame_1!T754),"",IF(ISTEXT(List_Frame_1!T754),0,List_Frame_1!T754))</f>
        <v>15669</v>
      </c>
    </row>
    <row r="686" spans="1:1" x14ac:dyDescent="0.2">
      <c r="A686">
        <f>IF(ISBLANK(List_Frame_1!T755),"",IF(ISTEXT(List_Frame_1!T755),0,List_Frame_1!T755))</f>
        <v>36386</v>
      </c>
    </row>
    <row r="687" spans="1:1" x14ac:dyDescent="0.2">
      <c r="A687">
        <f>IF(ISBLANK(List_Frame_1!T756),"",IF(ISTEXT(List_Frame_1!T756),0,List_Frame_1!T756))</f>
        <v>7322.14</v>
      </c>
    </row>
    <row r="688" spans="1:1" x14ac:dyDescent="0.2">
      <c r="A688">
        <f>IF(ISBLANK(List_Frame_1!T757),"",IF(ISTEXT(List_Frame_1!T757),0,List_Frame_1!T757))</f>
        <v>32075</v>
      </c>
    </row>
    <row r="689" spans="1:1" x14ac:dyDescent="0.2">
      <c r="A689">
        <f>IF(ISBLANK(List_Frame_1!T758),"",IF(ISTEXT(List_Frame_1!T758),0,List_Frame_1!T758))</f>
        <v>6900</v>
      </c>
    </row>
    <row r="690" spans="1:1" x14ac:dyDescent="0.2">
      <c r="A690">
        <f>IF(ISBLANK(List_Frame_1!T759),"",IF(ISTEXT(List_Frame_1!T759),0,List_Frame_1!T759))</f>
        <v>13934</v>
      </c>
    </row>
    <row r="691" spans="1:1" x14ac:dyDescent="0.2">
      <c r="A691">
        <f>IF(ISBLANK(List_Frame_1!T760),"",IF(ISTEXT(List_Frame_1!T760),0,List_Frame_1!T760))</f>
        <v>94290</v>
      </c>
    </row>
    <row r="692" spans="1:1" x14ac:dyDescent="0.2">
      <c r="A692">
        <f>IF(ISBLANK(List_Frame_1!T761),"",IF(ISTEXT(List_Frame_1!T761),0,List_Frame_1!T761))</f>
        <v>-496457.23</v>
      </c>
    </row>
    <row r="693" spans="1:1" x14ac:dyDescent="0.2">
      <c r="A693">
        <f>IF(ISBLANK(List_Frame_1!T762),"",IF(ISTEXT(List_Frame_1!T762),0,List_Frame_1!T762))</f>
        <v>496457.23</v>
      </c>
    </row>
    <row r="694" spans="1:1" x14ac:dyDescent="0.2">
      <c r="A694">
        <f>IF(ISBLANK(List_Frame_1!T763),"",IF(ISTEXT(List_Frame_1!T763),0,List_Frame_1!T763))</f>
        <v>9069.67</v>
      </c>
    </row>
    <row r="695" spans="1:1" x14ac:dyDescent="0.2">
      <c r="A695">
        <f>IF(ISBLANK(List_Frame_1!T764),"",IF(ISTEXT(List_Frame_1!T764),0,List_Frame_1!T764))</f>
        <v>-9069.67</v>
      </c>
    </row>
    <row r="696" spans="1:1" x14ac:dyDescent="0.2">
      <c r="A696">
        <f>IF(ISBLANK(List_Frame_1!T765),"",IF(ISTEXT(List_Frame_1!T765),0,List_Frame_1!T765))</f>
        <v>-179177.09</v>
      </c>
    </row>
    <row r="697" spans="1:1" x14ac:dyDescent="0.2">
      <c r="A697">
        <f>IF(ISBLANK(List_Frame_1!T766),"",IF(ISTEXT(List_Frame_1!T766),0,List_Frame_1!T766))</f>
        <v>179177.09</v>
      </c>
    </row>
    <row r="698" spans="1:1" x14ac:dyDescent="0.2">
      <c r="A698">
        <f>IF(ISBLANK(List_Frame_1!T767),"",IF(ISTEXT(List_Frame_1!T767),0,List_Frame_1!T767))</f>
        <v>178383.86</v>
      </c>
    </row>
    <row r="699" spans="1:1" x14ac:dyDescent="0.2">
      <c r="A699">
        <f>IF(ISBLANK(List_Frame_1!T768),"",IF(ISTEXT(List_Frame_1!T768),0,List_Frame_1!T768))</f>
        <v>-6305.14</v>
      </c>
    </row>
    <row r="700" spans="1:1" x14ac:dyDescent="0.2">
      <c r="A700">
        <f>IF(ISBLANK(List_Frame_1!T769),"",IF(ISTEXT(List_Frame_1!T769),0,List_Frame_1!T769))</f>
        <v>6305.14</v>
      </c>
    </row>
    <row r="701" spans="1:1" x14ac:dyDescent="0.2">
      <c r="A701">
        <f>IF(ISBLANK(List_Frame_1!T770),"",IF(ISTEXT(List_Frame_1!T770),0,List_Frame_1!T770))</f>
        <v>2425.1799999999998</v>
      </c>
    </row>
    <row r="702" spans="1:1" x14ac:dyDescent="0.2">
      <c r="A702">
        <f>IF(ISBLANK(List_Frame_1!T771),"",IF(ISTEXT(List_Frame_1!T771),0,List_Frame_1!T771))</f>
        <v>100459.91</v>
      </c>
    </row>
    <row r="703" spans="1:1" x14ac:dyDescent="0.2">
      <c r="A703">
        <f>IF(ISBLANK(List_Frame_1!T772),"",IF(ISTEXT(List_Frame_1!T772),0,List_Frame_1!T772))</f>
        <v>-13137.84</v>
      </c>
    </row>
    <row r="704" spans="1:1" x14ac:dyDescent="0.2">
      <c r="A704">
        <f>IF(ISBLANK(List_Frame_1!T773),"",IF(ISTEXT(List_Frame_1!T773),0,List_Frame_1!T773))</f>
        <v>402872.91</v>
      </c>
    </row>
    <row r="705" spans="1:1" x14ac:dyDescent="0.2">
      <c r="A705">
        <f>IF(ISBLANK(List_Frame_1!T774),"",IF(ISTEXT(List_Frame_1!T774),0,List_Frame_1!T774))</f>
        <v>-97024.27</v>
      </c>
    </row>
    <row r="706" spans="1:1" x14ac:dyDescent="0.2">
      <c r="A706">
        <f>IF(ISBLANK(List_Frame_1!T775),"",IF(ISTEXT(List_Frame_1!T775),0,List_Frame_1!T775))</f>
        <v>-82068.160000000003</v>
      </c>
    </row>
    <row r="707" spans="1:1" x14ac:dyDescent="0.2">
      <c r="A707">
        <f>IF(ISBLANK(List_Frame_1!T776),"",IF(ISTEXT(List_Frame_1!T776),0,List_Frame_1!T776))</f>
        <v>7284</v>
      </c>
    </row>
    <row r="708" spans="1:1" x14ac:dyDescent="0.2">
      <c r="A708">
        <f>IF(ISBLANK(List_Frame_1!T777),"",IF(ISTEXT(List_Frame_1!T777),0,List_Frame_1!T777))</f>
        <v>-5345</v>
      </c>
    </row>
    <row r="709" spans="1:1" x14ac:dyDescent="0.2">
      <c r="A709">
        <f>IF(ISBLANK(List_Frame_1!T778),"",IF(ISTEXT(List_Frame_1!T778),0,List_Frame_1!T778))</f>
        <v>-2488.04</v>
      </c>
    </row>
    <row r="710" spans="1:1" x14ac:dyDescent="0.2">
      <c r="A710">
        <f>IF(ISBLANK(List_Frame_1!T779),"",IF(ISTEXT(List_Frame_1!T779),0,List_Frame_1!T779))</f>
        <v>32998.089999999997</v>
      </c>
    </row>
    <row r="711" spans="1:1" x14ac:dyDescent="0.2">
      <c r="A711">
        <f>IF(ISBLANK(List_Frame_1!T780),"",IF(ISTEXT(List_Frame_1!T780),0,List_Frame_1!T780))</f>
        <v>197792.76</v>
      </c>
    </row>
    <row r="712" spans="1:1" x14ac:dyDescent="0.2">
      <c r="A712">
        <f>IF(ISBLANK(List_Frame_1!T781),"",IF(ISTEXT(List_Frame_1!T781),0,List_Frame_1!T781))</f>
        <v>194264.37</v>
      </c>
    </row>
    <row r="713" spans="1:1" x14ac:dyDescent="0.2">
      <c r="A713">
        <f>IF(ISBLANK(List_Frame_1!T782),"",IF(ISTEXT(List_Frame_1!T782),0,List_Frame_1!T782))</f>
        <v>225603.6</v>
      </c>
    </row>
    <row r="714" spans="1:1" x14ac:dyDescent="0.2">
      <c r="A714">
        <f>IF(ISBLANK(List_Frame_1!T783),"",IF(ISTEXT(List_Frame_1!T783),0,List_Frame_1!T783))</f>
        <v>412422.79</v>
      </c>
    </row>
    <row r="715" spans="1:1" x14ac:dyDescent="0.2">
      <c r="A715">
        <f>IF(ISBLANK(List_Frame_1!T784),"",IF(ISTEXT(List_Frame_1!T784),0,List_Frame_1!T784))</f>
        <v>10500</v>
      </c>
    </row>
    <row r="716" spans="1:1" x14ac:dyDescent="0.2">
      <c r="A716">
        <f>IF(ISBLANK(List_Frame_1!T785),"",IF(ISTEXT(List_Frame_1!T785),0,List_Frame_1!T785))</f>
        <v>44576.06</v>
      </c>
    </row>
    <row r="717" spans="1:1" x14ac:dyDescent="0.2">
      <c r="A717">
        <f>IF(ISBLANK(List_Frame_1!T786),"",IF(ISTEXT(List_Frame_1!T786),0,List_Frame_1!T786))</f>
        <v>10834.85</v>
      </c>
    </row>
    <row r="718" spans="1:1" x14ac:dyDescent="0.2">
      <c r="A718">
        <f>IF(ISBLANK(List_Frame_1!T787),"",IF(ISTEXT(List_Frame_1!T787),0,List_Frame_1!T787))</f>
        <v>-27109.3</v>
      </c>
    </row>
    <row r="719" spans="1:1" x14ac:dyDescent="0.2">
      <c r="A719">
        <f>IF(ISBLANK(List_Frame_1!T788),"",IF(ISTEXT(List_Frame_1!T788),0,List_Frame_1!T788))</f>
        <v>27109.3</v>
      </c>
    </row>
    <row r="720" spans="1:1" x14ac:dyDescent="0.2">
      <c r="A720">
        <f>IF(ISBLANK(List_Frame_1!T789),"",IF(ISTEXT(List_Frame_1!T789),0,List_Frame_1!T789))</f>
        <v>326.94</v>
      </c>
    </row>
    <row r="721" spans="1:1" x14ac:dyDescent="0.2">
      <c r="A721">
        <f>IF(ISBLANK(List_Frame_1!T790),"",IF(ISTEXT(List_Frame_1!T790),0,List_Frame_1!T790))</f>
        <v>-326.94</v>
      </c>
    </row>
    <row r="722" spans="1:1" x14ac:dyDescent="0.2">
      <c r="A722">
        <f>IF(ISBLANK(List_Frame_1!T791),"",IF(ISTEXT(List_Frame_1!T791),0,List_Frame_1!T791))</f>
        <v>50559.63</v>
      </c>
    </row>
    <row r="723" spans="1:1" x14ac:dyDescent="0.2">
      <c r="A723">
        <f>IF(ISBLANK(List_Frame_1!T792),"",IF(ISTEXT(List_Frame_1!T792),0,List_Frame_1!T792))</f>
        <v>275258</v>
      </c>
    </row>
    <row r="724" spans="1:1" x14ac:dyDescent="0.2">
      <c r="A724">
        <f>IF(ISBLANK(List_Frame_1!T793),"",IF(ISTEXT(List_Frame_1!T793),0,List_Frame_1!T793))</f>
        <v>86659</v>
      </c>
    </row>
    <row r="725" spans="1:1" x14ac:dyDescent="0.2">
      <c r="A725">
        <f>IF(ISBLANK(List_Frame_1!T794),"",IF(ISTEXT(List_Frame_1!T794),0,List_Frame_1!T794))</f>
        <v>164425</v>
      </c>
    </row>
    <row r="726" spans="1:1" x14ac:dyDescent="0.2">
      <c r="A726">
        <f>IF(ISBLANK(List_Frame_1!T795),"",IF(ISTEXT(List_Frame_1!T795),0,List_Frame_1!T795))</f>
        <v>362999</v>
      </c>
    </row>
    <row r="727" spans="1:1" x14ac:dyDescent="0.2">
      <c r="A727">
        <f>IF(ISBLANK(List_Frame_1!T796),"",IF(ISTEXT(List_Frame_1!T796),0,List_Frame_1!T796))</f>
        <v>79869</v>
      </c>
    </row>
    <row r="728" spans="1:1" x14ac:dyDescent="0.2">
      <c r="A728">
        <f>IF(ISBLANK(List_Frame_1!T797),"",IF(ISTEXT(List_Frame_1!T797),0,List_Frame_1!T797))</f>
        <v>177267.20000000001</v>
      </c>
    </row>
    <row r="729" spans="1:1" x14ac:dyDescent="0.2">
      <c r="A729">
        <f>IF(ISBLANK(List_Frame_1!T798),"",IF(ISTEXT(List_Frame_1!T798),0,List_Frame_1!T798))</f>
        <v>108999.81</v>
      </c>
    </row>
    <row r="730" spans="1:1" x14ac:dyDescent="0.2">
      <c r="A730">
        <f>IF(ISBLANK(List_Frame_1!T799),"",IF(ISTEXT(List_Frame_1!T799),0,List_Frame_1!T799))</f>
        <v>-108999.81</v>
      </c>
    </row>
    <row r="731" spans="1:1" x14ac:dyDescent="0.2">
      <c r="A731">
        <f>IF(ISBLANK(List_Frame_1!T800),"",IF(ISTEXT(List_Frame_1!T800),0,List_Frame_1!T800))</f>
        <v>-109551.67</v>
      </c>
    </row>
    <row r="732" spans="1:1" x14ac:dyDescent="0.2">
      <c r="A732">
        <f>IF(ISBLANK(List_Frame_1!T801),"",IF(ISTEXT(List_Frame_1!T801),0,List_Frame_1!T801))</f>
        <v>109551.67</v>
      </c>
    </row>
    <row r="733" spans="1:1" x14ac:dyDescent="0.2">
      <c r="A733">
        <f>IF(ISBLANK(List_Frame_1!T802),"",IF(ISTEXT(List_Frame_1!T802),0,List_Frame_1!T802))</f>
        <v>12.79</v>
      </c>
    </row>
    <row r="734" spans="1:1" x14ac:dyDescent="0.2">
      <c r="A734">
        <f>IF(ISBLANK(List_Frame_1!T803),"",IF(ISTEXT(List_Frame_1!T803),0,List_Frame_1!T803))</f>
        <v>17.489999999999998</v>
      </c>
    </row>
    <row r="735" spans="1:1" x14ac:dyDescent="0.2">
      <c r="A735">
        <f>IF(ISBLANK(List_Frame_1!T804),"",IF(ISTEXT(List_Frame_1!T804),0,List_Frame_1!T804))</f>
        <v>-17.489999999999998</v>
      </c>
    </row>
    <row r="736" spans="1:1" x14ac:dyDescent="0.2">
      <c r="A736">
        <f>IF(ISBLANK(List_Frame_1!T805),"",IF(ISTEXT(List_Frame_1!T805),0,List_Frame_1!T805))</f>
        <v>-202839.13</v>
      </c>
    </row>
    <row r="737" spans="1:1" x14ac:dyDescent="0.2">
      <c r="A737">
        <f>IF(ISBLANK(List_Frame_1!T806),"",IF(ISTEXT(List_Frame_1!T806),0,List_Frame_1!T806))</f>
        <v>202839.13</v>
      </c>
    </row>
    <row r="738" spans="1:1" x14ac:dyDescent="0.2">
      <c r="A738">
        <f>IF(ISBLANK(List_Frame_1!T807),"",IF(ISTEXT(List_Frame_1!T807),0,List_Frame_1!T807))</f>
        <v>1333</v>
      </c>
    </row>
    <row r="739" spans="1:1" x14ac:dyDescent="0.2">
      <c r="A739">
        <f>IF(ISBLANK(List_Frame_1!T808),"",IF(ISTEXT(List_Frame_1!T808),0,List_Frame_1!T808))</f>
        <v>371237.51</v>
      </c>
    </row>
    <row r="740" spans="1:1" x14ac:dyDescent="0.2">
      <c r="A740">
        <f>IF(ISBLANK(List_Frame_1!T809),"",IF(ISTEXT(List_Frame_1!T809),0,List_Frame_1!T809))</f>
        <v>-105334.07</v>
      </c>
    </row>
    <row r="741" spans="1:1" x14ac:dyDescent="0.2">
      <c r="A741">
        <f>IF(ISBLANK(List_Frame_1!T810),"",IF(ISTEXT(List_Frame_1!T810),0,List_Frame_1!T810))</f>
        <v>131217.07</v>
      </c>
    </row>
    <row r="742" spans="1:1" x14ac:dyDescent="0.2">
      <c r="A742">
        <f>IF(ISBLANK(List_Frame_1!T811),"",IF(ISTEXT(List_Frame_1!T811),0,List_Frame_1!T811))</f>
        <v>636140.94999999995</v>
      </c>
    </row>
    <row r="743" spans="1:1" x14ac:dyDescent="0.2">
      <c r="A743">
        <f>IF(ISBLANK(List_Frame_1!T812),"",IF(ISTEXT(List_Frame_1!T812),0,List_Frame_1!T812))</f>
        <v>-561235.93999999994</v>
      </c>
    </row>
    <row r="744" spans="1:1" x14ac:dyDescent="0.2">
      <c r="A744">
        <f>IF(ISBLANK(List_Frame_1!T813),"",IF(ISTEXT(List_Frame_1!T813),0,List_Frame_1!T813))</f>
        <v>13.27</v>
      </c>
    </row>
    <row r="745" spans="1:1" x14ac:dyDescent="0.2">
      <c r="A745">
        <f>IF(ISBLANK(List_Frame_1!T814),"",IF(ISTEXT(List_Frame_1!T814),0,List_Frame_1!T814))</f>
        <v>-4438.8100000000004</v>
      </c>
    </row>
    <row r="746" spans="1:1" x14ac:dyDescent="0.2">
      <c r="A746">
        <f>IF(ISBLANK(List_Frame_1!T815),"",IF(ISTEXT(List_Frame_1!T815),0,List_Frame_1!T815))</f>
        <v>4438.8100000000004</v>
      </c>
    </row>
    <row r="747" spans="1:1" x14ac:dyDescent="0.2">
      <c r="A747">
        <f>IF(ISBLANK(List_Frame_1!T816),"",IF(ISTEXT(List_Frame_1!T816),0,List_Frame_1!T816))</f>
        <v>-12.07</v>
      </c>
    </row>
    <row r="748" spans="1:1" x14ac:dyDescent="0.2">
      <c r="A748">
        <f>IF(ISBLANK(List_Frame_1!T817),"",IF(ISTEXT(List_Frame_1!T817),0,List_Frame_1!T817))</f>
        <v>12.07</v>
      </c>
    </row>
    <row r="749" spans="1:1" x14ac:dyDescent="0.2">
      <c r="A749">
        <f>IF(ISBLANK(List_Frame_1!T818),"",IF(ISTEXT(List_Frame_1!T818),0,List_Frame_1!T818))</f>
        <v>19347.97</v>
      </c>
    </row>
    <row r="750" spans="1:1" x14ac:dyDescent="0.2">
      <c r="A750">
        <f>IF(ISBLANK(List_Frame_1!T819),"",IF(ISTEXT(List_Frame_1!T819),0,List_Frame_1!T819))</f>
        <v>-0.08</v>
      </c>
    </row>
    <row r="751" spans="1:1" x14ac:dyDescent="0.2">
      <c r="A751">
        <f>IF(ISBLANK(List_Frame_1!T820),"",IF(ISTEXT(List_Frame_1!T820),0,List_Frame_1!T820))</f>
        <v>0.08</v>
      </c>
    </row>
    <row r="752" spans="1:1" x14ac:dyDescent="0.2">
      <c r="A752">
        <f>IF(ISBLANK(List_Frame_1!T821),"",IF(ISTEXT(List_Frame_1!T821),0,List_Frame_1!T821))</f>
        <v>945592</v>
      </c>
    </row>
    <row r="753" spans="1:1" x14ac:dyDescent="0.2">
      <c r="A753">
        <f>IF(ISBLANK(List_Frame_1!T822),"",IF(ISTEXT(List_Frame_1!T822),0,List_Frame_1!T822))</f>
        <v>-20974.06</v>
      </c>
    </row>
    <row r="754" spans="1:1" x14ac:dyDescent="0.2">
      <c r="A754">
        <f>IF(ISBLANK(List_Frame_1!T823),"",IF(ISTEXT(List_Frame_1!T823),0,List_Frame_1!T823))</f>
        <v>1907883.76</v>
      </c>
    </row>
    <row r="755" spans="1:1" x14ac:dyDescent="0.2">
      <c r="A755">
        <f>IF(ISBLANK(List_Frame_1!T824),"",IF(ISTEXT(List_Frame_1!T824),0,List_Frame_1!T824))</f>
        <v>-292510.88</v>
      </c>
    </row>
    <row r="756" spans="1:1" x14ac:dyDescent="0.2">
      <c r="A756">
        <f>IF(ISBLANK(List_Frame_1!T825),"",IF(ISTEXT(List_Frame_1!T825),0,List_Frame_1!T825))</f>
        <v>1002059.63</v>
      </c>
    </row>
    <row r="757" spans="1:1" x14ac:dyDescent="0.2">
      <c r="A757">
        <f>IF(ISBLANK(List_Frame_1!T826),"",IF(ISTEXT(List_Frame_1!T826),0,List_Frame_1!T826))</f>
        <v>266.23</v>
      </c>
    </row>
    <row r="758" spans="1:1" x14ac:dyDescent="0.2">
      <c r="A758">
        <f>IF(ISBLANK(List_Frame_1!T827),"",IF(ISTEXT(List_Frame_1!T827),0,List_Frame_1!T827))</f>
        <v>-266.23</v>
      </c>
    </row>
    <row r="759" spans="1:1" x14ac:dyDescent="0.2">
      <c r="A759">
        <f>IF(ISBLANK(List_Frame_1!T828),"",IF(ISTEXT(List_Frame_1!T828),0,List_Frame_1!T828))</f>
        <v>-807.8</v>
      </c>
    </row>
    <row r="760" spans="1:1" x14ac:dyDescent="0.2">
      <c r="A760">
        <f>IF(ISBLANK(List_Frame_1!T829),"",IF(ISTEXT(List_Frame_1!T829),0,List_Frame_1!T829))</f>
        <v>807.8</v>
      </c>
    </row>
    <row r="761" spans="1:1" x14ac:dyDescent="0.2">
      <c r="A761">
        <f>IF(ISBLANK(List_Frame_1!T830),"",IF(ISTEXT(List_Frame_1!T830),0,List_Frame_1!T830))</f>
        <v>1403.66</v>
      </c>
    </row>
    <row r="762" spans="1:1" x14ac:dyDescent="0.2">
      <c r="A762">
        <f>IF(ISBLANK(List_Frame_1!T831),"",IF(ISTEXT(List_Frame_1!T831),0,List_Frame_1!T831))</f>
        <v>-1403.66</v>
      </c>
    </row>
    <row r="763" spans="1:1" x14ac:dyDescent="0.2">
      <c r="A763">
        <f>IF(ISBLANK(List_Frame_1!T832),"",IF(ISTEXT(List_Frame_1!T832),0,List_Frame_1!T832))</f>
        <v>-910.8</v>
      </c>
    </row>
    <row r="764" spans="1:1" x14ac:dyDescent="0.2">
      <c r="A764">
        <f>IF(ISBLANK(List_Frame_1!T833),"",IF(ISTEXT(List_Frame_1!T833),0,List_Frame_1!T833))</f>
        <v>910.8</v>
      </c>
    </row>
    <row r="765" spans="1:1" x14ac:dyDescent="0.2">
      <c r="A765">
        <f>IF(ISBLANK(List_Frame_1!T834),"",IF(ISTEXT(List_Frame_1!T834),0,List_Frame_1!T834))</f>
        <v>39826.199999999997</v>
      </c>
    </row>
    <row r="766" spans="1:1" x14ac:dyDescent="0.2">
      <c r="A766">
        <f>IF(ISBLANK(List_Frame_1!T835),"",IF(ISTEXT(List_Frame_1!T835),0,List_Frame_1!T835))</f>
        <v>194017.44</v>
      </c>
    </row>
    <row r="767" spans="1:1" x14ac:dyDescent="0.2">
      <c r="A767">
        <f>IF(ISBLANK(List_Frame_1!T836),"",IF(ISTEXT(List_Frame_1!T836),0,List_Frame_1!T836))</f>
        <v>-194017.44</v>
      </c>
    </row>
    <row r="768" spans="1:1" x14ac:dyDescent="0.2">
      <c r="A768">
        <f>IF(ISBLANK(List_Frame_1!T837),"",IF(ISTEXT(List_Frame_1!T837),0,List_Frame_1!T837))</f>
        <v>130365.75999999999</v>
      </c>
    </row>
    <row r="769" spans="1:1" x14ac:dyDescent="0.2">
      <c r="A769">
        <f>IF(ISBLANK(List_Frame_1!T838),"",IF(ISTEXT(List_Frame_1!T838),0,List_Frame_1!T838))</f>
        <v>23773.19</v>
      </c>
    </row>
    <row r="770" spans="1:1" x14ac:dyDescent="0.2">
      <c r="A770">
        <f>IF(ISBLANK(List_Frame_1!T839),"",IF(ISTEXT(List_Frame_1!T839),0,List_Frame_1!T839))</f>
        <v>0.01</v>
      </c>
    </row>
    <row r="771" spans="1:1" x14ac:dyDescent="0.2">
      <c r="A771">
        <f>IF(ISBLANK(List_Frame_1!T840),"",IF(ISTEXT(List_Frame_1!T840),0,List_Frame_1!T840))</f>
        <v>-0.01</v>
      </c>
    </row>
    <row r="772" spans="1:1" x14ac:dyDescent="0.2">
      <c r="A772">
        <f>IF(ISBLANK(List_Frame_1!T841),"",IF(ISTEXT(List_Frame_1!T841),0,List_Frame_1!T841))</f>
        <v>-0.23</v>
      </c>
    </row>
    <row r="773" spans="1:1" x14ac:dyDescent="0.2">
      <c r="A773">
        <f>IF(ISBLANK(List_Frame_1!T842),"",IF(ISTEXT(List_Frame_1!T842),0,List_Frame_1!T842))</f>
        <v>0.23</v>
      </c>
    </row>
    <row r="774" spans="1:1" x14ac:dyDescent="0.2">
      <c r="A774">
        <f>IF(ISBLANK(List_Frame_1!T843),"",IF(ISTEXT(List_Frame_1!T843),0,List_Frame_1!T843))</f>
        <v>0.14000000000000001</v>
      </c>
    </row>
    <row r="775" spans="1:1" x14ac:dyDescent="0.2">
      <c r="A775">
        <f>IF(ISBLANK(List_Frame_1!T844),"",IF(ISTEXT(List_Frame_1!T844),0,List_Frame_1!T844))</f>
        <v>-0.14000000000000001</v>
      </c>
    </row>
    <row r="776" spans="1:1" x14ac:dyDescent="0.2">
      <c r="A776">
        <f>IF(ISBLANK(List_Frame_1!T845),"",IF(ISTEXT(List_Frame_1!T845),0,List_Frame_1!T845))</f>
        <v>686113.88</v>
      </c>
    </row>
    <row r="777" spans="1:1" x14ac:dyDescent="0.2">
      <c r="A777">
        <f>IF(ISBLANK(List_Frame_1!T846),"",IF(ISTEXT(List_Frame_1!T846),0,List_Frame_1!T846))</f>
        <v>-18163.560000000001</v>
      </c>
    </row>
    <row r="778" spans="1:1" x14ac:dyDescent="0.2">
      <c r="A778">
        <f>IF(ISBLANK(List_Frame_1!T847),"",IF(ISTEXT(List_Frame_1!T847),0,List_Frame_1!T847))</f>
        <v>-667950.31999999995</v>
      </c>
    </row>
    <row r="779" spans="1:1" x14ac:dyDescent="0.2">
      <c r="A779">
        <f>IF(ISBLANK(List_Frame_1!T848),"",IF(ISTEXT(List_Frame_1!T848),0,List_Frame_1!T848))</f>
        <v>196914.78</v>
      </c>
    </row>
    <row r="780" spans="1:1" x14ac:dyDescent="0.2">
      <c r="A780">
        <f>IF(ISBLANK(List_Frame_1!T849),"",IF(ISTEXT(List_Frame_1!T849),0,List_Frame_1!T849))</f>
        <v>-196914.78</v>
      </c>
    </row>
    <row r="781" spans="1:1" x14ac:dyDescent="0.2">
      <c r="A781">
        <f>IF(ISBLANK(List_Frame_1!T850),"",IF(ISTEXT(List_Frame_1!T850),0,List_Frame_1!T850))</f>
        <v>25138.46</v>
      </c>
    </row>
    <row r="782" spans="1:1" x14ac:dyDescent="0.2">
      <c r="A782">
        <f>IF(ISBLANK(List_Frame_1!T851),"",IF(ISTEXT(List_Frame_1!T851),0,List_Frame_1!T851))</f>
        <v>1387840.15</v>
      </c>
    </row>
    <row r="783" spans="1:1" x14ac:dyDescent="0.2">
      <c r="A783">
        <f>IF(ISBLANK(List_Frame_1!T852),"",IF(ISTEXT(List_Frame_1!T852),0,List_Frame_1!T852))</f>
        <v>385716.66</v>
      </c>
    </row>
    <row r="784" spans="1:1" x14ac:dyDescent="0.2">
      <c r="A784">
        <f>IF(ISBLANK(List_Frame_1!T853),"",IF(ISTEXT(List_Frame_1!T853),0,List_Frame_1!T853))</f>
        <v>-82924.850000000006</v>
      </c>
    </row>
    <row r="785" spans="1:1" x14ac:dyDescent="0.2">
      <c r="A785">
        <f>IF(ISBLANK(List_Frame_1!T854),"",IF(ISTEXT(List_Frame_1!T854),0,List_Frame_1!T854))</f>
        <v>-3230929.95</v>
      </c>
    </row>
    <row r="786" spans="1:1" x14ac:dyDescent="0.2">
      <c r="A786">
        <f>IF(ISBLANK(List_Frame_1!T855),"",IF(ISTEXT(List_Frame_1!T855),0,List_Frame_1!T855))</f>
        <v>20761261.010000002</v>
      </c>
    </row>
    <row r="787" spans="1:1" x14ac:dyDescent="0.2">
      <c r="A787">
        <f>IF(ISBLANK(List_Frame_1!T856),"",IF(ISTEXT(List_Frame_1!T856),0,List_Frame_1!T856))</f>
        <v>528460.38</v>
      </c>
    </row>
    <row r="788" spans="1:1" x14ac:dyDescent="0.2">
      <c r="A788">
        <f>IF(ISBLANK(List_Frame_1!T857),"",IF(ISTEXT(List_Frame_1!T857),0,List_Frame_1!T857))</f>
        <v>-117451.84</v>
      </c>
    </row>
    <row r="789" spans="1:1" x14ac:dyDescent="0.2">
      <c r="A789">
        <f>IF(ISBLANK(List_Frame_1!T858),"",IF(ISTEXT(List_Frame_1!T858),0,List_Frame_1!T858))</f>
        <v>108471.43</v>
      </c>
    </row>
    <row r="790" spans="1:1" x14ac:dyDescent="0.2">
      <c r="A790">
        <f>IF(ISBLANK(List_Frame_1!T859),"",IF(ISTEXT(List_Frame_1!T859),0,List_Frame_1!T859))</f>
        <v>96308.12</v>
      </c>
    </row>
    <row r="791" spans="1:1" x14ac:dyDescent="0.2">
      <c r="A791">
        <f>IF(ISBLANK(List_Frame_1!T860),"",IF(ISTEXT(List_Frame_1!T860),0,List_Frame_1!T860))</f>
        <v>3479938.2</v>
      </c>
    </row>
    <row r="792" spans="1:1" x14ac:dyDescent="0.2">
      <c r="A792">
        <f>IF(ISBLANK(List_Frame_1!T861),"",IF(ISTEXT(List_Frame_1!T861),0,List_Frame_1!T861))</f>
        <v>45370.73</v>
      </c>
    </row>
    <row r="793" spans="1:1" x14ac:dyDescent="0.2">
      <c r="A793">
        <f>IF(ISBLANK(List_Frame_1!T862),"",IF(ISTEXT(List_Frame_1!T862),0,List_Frame_1!T862))</f>
        <v>-0.03</v>
      </c>
    </row>
    <row r="794" spans="1:1" x14ac:dyDescent="0.2">
      <c r="A794">
        <f>IF(ISBLANK(List_Frame_1!T863),"",IF(ISTEXT(List_Frame_1!T863),0,List_Frame_1!T863))</f>
        <v>0.03</v>
      </c>
    </row>
    <row r="795" spans="1:1" x14ac:dyDescent="0.2">
      <c r="A795">
        <f>IF(ISBLANK(List_Frame_1!T864),"",IF(ISTEXT(List_Frame_1!T864),0,List_Frame_1!T864))</f>
        <v>17934.71</v>
      </c>
    </row>
    <row r="796" spans="1:1" x14ac:dyDescent="0.2">
      <c r="A796">
        <f>IF(ISBLANK(List_Frame_1!T865),"",IF(ISTEXT(List_Frame_1!T865),0,List_Frame_1!T865))</f>
        <v>3790.95</v>
      </c>
    </row>
    <row r="797" spans="1:1" x14ac:dyDescent="0.2">
      <c r="A797">
        <f>IF(ISBLANK(List_Frame_1!T866),"",IF(ISTEXT(List_Frame_1!T866),0,List_Frame_1!T866))</f>
        <v>-3790.95</v>
      </c>
    </row>
    <row r="798" spans="1:1" x14ac:dyDescent="0.2">
      <c r="A798">
        <f>IF(ISBLANK(List_Frame_1!T867),"",IF(ISTEXT(List_Frame_1!T867),0,List_Frame_1!T867))</f>
        <v>1865.86</v>
      </c>
    </row>
    <row r="799" spans="1:1" x14ac:dyDescent="0.2">
      <c r="A799">
        <f>IF(ISBLANK(List_Frame_1!T868),"",IF(ISTEXT(List_Frame_1!T868),0,List_Frame_1!T868))</f>
        <v>-1865.86</v>
      </c>
    </row>
    <row r="800" spans="1:1" x14ac:dyDescent="0.2">
      <c r="A800">
        <f>IF(ISBLANK(List_Frame_1!T869),"",IF(ISTEXT(List_Frame_1!T869),0,List_Frame_1!T869))</f>
        <v>21907.439999999999</v>
      </c>
    </row>
    <row r="801" spans="1:1" x14ac:dyDescent="0.2">
      <c r="A801">
        <f>IF(ISBLANK(List_Frame_1!T870),"",IF(ISTEXT(List_Frame_1!T870),0,List_Frame_1!T870))</f>
        <v>21630</v>
      </c>
    </row>
    <row r="802" spans="1:1" x14ac:dyDescent="0.2">
      <c r="A802">
        <f>IF(ISBLANK(List_Frame_1!T871),"",IF(ISTEXT(List_Frame_1!T871),0,List_Frame_1!T871))</f>
        <v>16060</v>
      </c>
    </row>
    <row r="803" spans="1:1" x14ac:dyDescent="0.2">
      <c r="A803">
        <f>IF(ISBLANK(List_Frame_1!T872),"",IF(ISTEXT(List_Frame_1!T872),0,List_Frame_1!T872))</f>
        <v>55946.8</v>
      </c>
    </row>
    <row r="804" spans="1:1" x14ac:dyDescent="0.2">
      <c r="A804">
        <f>IF(ISBLANK(List_Frame_1!T873),"",IF(ISTEXT(List_Frame_1!T873),0,List_Frame_1!T873))</f>
        <v>-55946.8</v>
      </c>
    </row>
    <row r="805" spans="1:1" x14ac:dyDescent="0.2">
      <c r="A805">
        <f>IF(ISBLANK(List_Frame_1!T874),"",IF(ISTEXT(List_Frame_1!T874),0,List_Frame_1!T874))</f>
        <v>2805.44</v>
      </c>
    </row>
    <row r="806" spans="1:1" x14ac:dyDescent="0.2">
      <c r="A806">
        <f>IF(ISBLANK(List_Frame_1!T875),"",IF(ISTEXT(List_Frame_1!T875),0,List_Frame_1!T875))</f>
        <v>-287688.59000000003</v>
      </c>
    </row>
    <row r="807" spans="1:1" x14ac:dyDescent="0.2">
      <c r="A807">
        <f>IF(ISBLANK(List_Frame_1!T876),"",IF(ISTEXT(List_Frame_1!T876),0,List_Frame_1!T876))</f>
        <v>477753.84</v>
      </c>
    </row>
    <row r="808" spans="1:1" x14ac:dyDescent="0.2">
      <c r="A808">
        <f>IF(ISBLANK(List_Frame_1!T877),"",IF(ISTEXT(List_Frame_1!T877),0,List_Frame_1!T877))</f>
        <v>-61934.71</v>
      </c>
    </row>
    <row r="809" spans="1:1" x14ac:dyDescent="0.2">
      <c r="A809">
        <f>IF(ISBLANK(List_Frame_1!T878),"",IF(ISTEXT(List_Frame_1!T878),0,List_Frame_1!T878))</f>
        <v>-19375.78</v>
      </c>
    </row>
    <row r="810" spans="1:1" x14ac:dyDescent="0.2">
      <c r="A810">
        <f>IF(ISBLANK(List_Frame_1!T879),"",IF(ISTEXT(List_Frame_1!T879),0,List_Frame_1!T879))</f>
        <v>19375.78</v>
      </c>
    </row>
    <row r="811" spans="1:1" x14ac:dyDescent="0.2">
      <c r="A811">
        <f>IF(ISBLANK(List_Frame_1!T880),"",IF(ISTEXT(List_Frame_1!T880),0,List_Frame_1!T880))</f>
        <v>391.34</v>
      </c>
    </row>
    <row r="812" spans="1:1" x14ac:dyDescent="0.2">
      <c r="A812">
        <f>IF(ISBLANK(List_Frame_1!T881),"",IF(ISTEXT(List_Frame_1!T881),0,List_Frame_1!T881))</f>
        <v>-8613.14</v>
      </c>
    </row>
    <row r="813" spans="1:1" x14ac:dyDescent="0.2">
      <c r="A813">
        <f>IF(ISBLANK(List_Frame_1!T882),"",IF(ISTEXT(List_Frame_1!T882),0,List_Frame_1!T882))</f>
        <v>-143370.76999999999</v>
      </c>
    </row>
    <row r="814" spans="1:1" x14ac:dyDescent="0.2">
      <c r="A814">
        <f>IF(ISBLANK(List_Frame_1!T883),"",IF(ISTEXT(List_Frame_1!T883),0,List_Frame_1!T883))</f>
        <v>260759</v>
      </c>
    </row>
    <row r="815" spans="1:1" x14ac:dyDescent="0.2">
      <c r="A815">
        <f>IF(ISBLANK(List_Frame_1!T884),"",IF(ISTEXT(List_Frame_1!T884),0,List_Frame_1!T884))</f>
        <v>66640</v>
      </c>
    </row>
    <row r="816" spans="1:1" x14ac:dyDescent="0.2">
      <c r="A816">
        <f>IF(ISBLANK(List_Frame_1!T890),"",IF(ISTEXT(List_Frame_1!T890),0,List_Frame_1!T890))</f>
        <v>100</v>
      </c>
    </row>
    <row r="817" spans="1:1" x14ac:dyDescent="0.2">
      <c r="A817">
        <f>IF(ISBLANK(List_Frame_1!T891),"",IF(ISTEXT(List_Frame_1!T891),0,List_Frame_1!T891))</f>
        <v>13422</v>
      </c>
    </row>
    <row r="818" spans="1:1" x14ac:dyDescent="0.2">
      <c r="A818">
        <f>IF(ISBLANK(List_Frame_1!T892),"",IF(ISTEXT(List_Frame_1!T892),0,List_Frame_1!T892))</f>
        <v>-46699</v>
      </c>
    </row>
    <row r="819" spans="1:1" x14ac:dyDescent="0.2">
      <c r="A819">
        <f>IF(ISBLANK(List_Frame_1!T893),"",IF(ISTEXT(List_Frame_1!T893),0,List_Frame_1!T893))</f>
        <v>605304</v>
      </c>
    </row>
    <row r="820" spans="1:1" x14ac:dyDescent="0.2">
      <c r="A820">
        <f>IF(ISBLANK(List_Frame_1!T894),"",IF(ISTEXT(List_Frame_1!T894),0,List_Frame_1!T894))</f>
        <v>201569</v>
      </c>
    </row>
    <row r="821" spans="1:1" x14ac:dyDescent="0.2">
      <c r="A821">
        <f>IF(ISBLANK(List_Frame_1!T895),"",IF(ISTEXT(List_Frame_1!T895),0,List_Frame_1!T895))</f>
        <v>112222</v>
      </c>
    </row>
    <row r="822" spans="1:1" x14ac:dyDescent="0.2">
      <c r="A822">
        <f>IF(ISBLANK(List_Frame_1!T896),"",IF(ISTEXT(List_Frame_1!T896),0,List_Frame_1!T896))</f>
        <v>22175</v>
      </c>
    </row>
    <row r="823" spans="1:1" x14ac:dyDescent="0.2">
      <c r="A823">
        <f>IF(ISBLANK(List_Frame_1!T897),"",IF(ISTEXT(List_Frame_1!T897),0,List_Frame_1!T897))</f>
        <v>6558</v>
      </c>
    </row>
    <row r="824" spans="1:1" x14ac:dyDescent="0.2">
      <c r="A824">
        <f>IF(ISBLANK(List_Frame_1!T898),"",IF(ISTEXT(List_Frame_1!T898),0,List_Frame_1!T898))</f>
        <v>19270</v>
      </c>
    </row>
    <row r="825" spans="1:1" x14ac:dyDescent="0.2">
      <c r="A825">
        <f>IF(ISBLANK(List_Frame_1!T899),"",IF(ISTEXT(List_Frame_1!T899),0,List_Frame_1!T899))</f>
        <v>5532135</v>
      </c>
    </row>
    <row r="826" spans="1:1" x14ac:dyDescent="0.2">
      <c r="A826">
        <f>IF(ISBLANK(List_Frame_1!T900),"",IF(ISTEXT(List_Frame_1!T900),0,List_Frame_1!T900))</f>
        <v>-19904</v>
      </c>
    </row>
    <row r="827" spans="1:1" x14ac:dyDescent="0.2">
      <c r="A827">
        <f>IF(ISBLANK(List_Frame_1!T901),"",IF(ISTEXT(List_Frame_1!T901),0,List_Frame_1!T901))</f>
        <v>3317</v>
      </c>
    </row>
    <row r="828" spans="1:1" x14ac:dyDescent="0.2">
      <c r="A828">
        <f>IF(ISBLANK(List_Frame_1!T902),"",IF(ISTEXT(List_Frame_1!T902),0,List_Frame_1!T902))</f>
        <v>847468</v>
      </c>
    </row>
    <row r="829" spans="1:1" x14ac:dyDescent="0.2">
      <c r="A829">
        <f>IF(ISBLANK(List_Frame_1!T903),"",IF(ISTEXT(List_Frame_1!T903),0,List_Frame_1!T903))</f>
        <v>3330845</v>
      </c>
    </row>
    <row r="830" spans="1:1" x14ac:dyDescent="0.2">
      <c r="A830">
        <f>IF(ISBLANK(List_Frame_1!T904),"",IF(ISTEXT(List_Frame_1!T904),0,List_Frame_1!T904))</f>
        <v>-19270</v>
      </c>
    </row>
    <row r="831" spans="1:1" x14ac:dyDescent="0.2">
      <c r="A831">
        <f>IF(ISBLANK(List_Frame_1!T905),"",IF(ISTEXT(List_Frame_1!T905),0,List_Frame_1!T905))</f>
        <v>122166</v>
      </c>
    </row>
    <row r="832" spans="1:1" x14ac:dyDescent="0.2">
      <c r="A832">
        <f>IF(ISBLANK(List_Frame_1!T906),"",IF(ISTEXT(List_Frame_1!T906),0,List_Frame_1!T906))</f>
        <v>1365282.26</v>
      </c>
    </row>
    <row r="833" spans="1:1" x14ac:dyDescent="0.2">
      <c r="A833">
        <f>IF(ISBLANK(List_Frame_1!T907),"",IF(ISTEXT(List_Frame_1!T907),0,List_Frame_1!T907))</f>
        <v>231198</v>
      </c>
    </row>
    <row r="834" spans="1:1" x14ac:dyDescent="0.2">
      <c r="A834">
        <f>IF(ISBLANK(List_Frame_1!T908),"",IF(ISTEXT(List_Frame_1!T908),0,List_Frame_1!T908))</f>
        <v>-122166</v>
      </c>
    </row>
    <row r="835" spans="1:1" x14ac:dyDescent="0.2">
      <c r="A835">
        <f>IF(ISBLANK(List_Frame_1!T909),"",IF(ISTEXT(List_Frame_1!T909),0,List_Frame_1!T909))</f>
        <v>4973299</v>
      </c>
    </row>
    <row r="836" spans="1:1" x14ac:dyDescent="0.2">
      <c r="A836">
        <f>IF(ISBLANK(List_Frame_1!T910),"",IF(ISTEXT(List_Frame_1!T910),0,List_Frame_1!T910))</f>
        <v>1422352</v>
      </c>
    </row>
    <row r="837" spans="1:1" x14ac:dyDescent="0.2">
      <c r="A837">
        <f>IF(ISBLANK(List_Frame_1!T911),"",IF(ISTEXT(List_Frame_1!T911),0,List_Frame_1!T911))</f>
        <v>6863220</v>
      </c>
    </row>
    <row r="838" spans="1:1" x14ac:dyDescent="0.2">
      <c r="A838">
        <f>IF(ISBLANK(List_Frame_1!T912),"",IF(ISTEXT(List_Frame_1!T912),0,List_Frame_1!T912))</f>
        <v>455544</v>
      </c>
    </row>
    <row r="839" spans="1:1" x14ac:dyDescent="0.2">
      <c r="A839">
        <f>IF(ISBLANK(List_Frame_1!T913),"",IF(ISTEXT(List_Frame_1!T913),0,List_Frame_1!T913))</f>
        <v>324631</v>
      </c>
    </row>
    <row r="840" spans="1:1" x14ac:dyDescent="0.2">
      <c r="A840">
        <f>IF(ISBLANK(List_Frame_1!T914),"",IF(ISTEXT(List_Frame_1!T914),0,List_Frame_1!T914))</f>
        <v>-1365282.26</v>
      </c>
    </row>
    <row r="841" spans="1:1" x14ac:dyDescent="0.2">
      <c r="A841">
        <f>IF(ISBLANK(List_Frame_1!T915),"",IF(ISTEXT(List_Frame_1!T915),0,List_Frame_1!T915))</f>
        <v>9273</v>
      </c>
    </row>
    <row r="842" spans="1:1" x14ac:dyDescent="0.2">
      <c r="A842">
        <f>IF(ISBLANK(List_Frame_1!T916),"",IF(ISTEXT(List_Frame_1!T916),0,List_Frame_1!T916))</f>
        <v>75486</v>
      </c>
    </row>
    <row r="843" spans="1:1" x14ac:dyDescent="0.2">
      <c r="A843">
        <f>IF(ISBLANK(List_Frame_1!T917),"",IF(ISTEXT(List_Frame_1!T917),0,List_Frame_1!T917))</f>
        <v>-10378</v>
      </c>
    </row>
    <row r="844" spans="1:1" x14ac:dyDescent="0.2">
      <c r="A844">
        <f>IF(ISBLANK(List_Frame_1!T918),"",IF(ISTEXT(List_Frame_1!T918),0,List_Frame_1!T918))</f>
        <v>10378</v>
      </c>
    </row>
    <row r="845" spans="1:1" x14ac:dyDescent="0.2">
      <c r="A845">
        <f>IF(ISBLANK(List_Frame_1!T919),"",IF(ISTEXT(List_Frame_1!T919),0,List_Frame_1!T919))</f>
        <v>31625</v>
      </c>
    </row>
    <row r="846" spans="1:1" x14ac:dyDescent="0.2">
      <c r="A846">
        <f>IF(ISBLANK(List_Frame_1!T920),"",IF(ISTEXT(List_Frame_1!T920),0,List_Frame_1!T920))</f>
        <v>-31625</v>
      </c>
    </row>
    <row r="847" spans="1:1" x14ac:dyDescent="0.2">
      <c r="A847">
        <f>IF(ISBLANK(List_Frame_1!T921),"",IF(ISTEXT(List_Frame_1!T921),0,List_Frame_1!T921))</f>
        <v>224702</v>
      </c>
    </row>
    <row r="848" spans="1:1" x14ac:dyDescent="0.2">
      <c r="A848">
        <f>IF(ISBLANK(List_Frame_1!T922),"",IF(ISTEXT(List_Frame_1!T922),0,List_Frame_1!T922))</f>
        <v>24616.35</v>
      </c>
    </row>
    <row r="849" spans="1:1" x14ac:dyDescent="0.2">
      <c r="A849">
        <f>IF(ISBLANK(List_Frame_1!T923),"",IF(ISTEXT(List_Frame_1!T923),0,List_Frame_1!T923))</f>
        <v>-24616.35</v>
      </c>
    </row>
    <row r="850" spans="1:1" x14ac:dyDescent="0.2">
      <c r="A850">
        <f>IF(ISBLANK(List_Frame_1!T924),"",IF(ISTEXT(List_Frame_1!T924),0,List_Frame_1!T924))</f>
        <v>79042</v>
      </c>
    </row>
    <row r="851" spans="1:1" x14ac:dyDescent="0.2">
      <c r="A851">
        <f>IF(ISBLANK(List_Frame_1!T925),"",IF(ISTEXT(List_Frame_1!T925),0,List_Frame_1!T925))</f>
        <v>169765</v>
      </c>
    </row>
    <row r="852" spans="1:1" x14ac:dyDescent="0.2">
      <c r="A852">
        <f>IF(ISBLANK(List_Frame_1!T926),"",IF(ISTEXT(List_Frame_1!T926),0,List_Frame_1!T926))</f>
        <v>-147743</v>
      </c>
    </row>
    <row r="853" spans="1:1" x14ac:dyDescent="0.2">
      <c r="A853">
        <f>IF(ISBLANK(List_Frame_1!T927),"",IF(ISTEXT(List_Frame_1!T927),0,List_Frame_1!T927))</f>
        <v>114232</v>
      </c>
    </row>
    <row r="854" spans="1:1" x14ac:dyDescent="0.2">
      <c r="A854">
        <f>IF(ISBLANK(List_Frame_1!T928),"",IF(ISTEXT(List_Frame_1!T928),0,List_Frame_1!T928))</f>
        <v>-2294.48</v>
      </c>
    </row>
    <row r="855" spans="1:1" x14ac:dyDescent="0.2">
      <c r="A855">
        <f>IF(ISBLANK(List_Frame_1!T929),"",IF(ISTEXT(List_Frame_1!T929),0,List_Frame_1!T929))</f>
        <v>3716</v>
      </c>
    </row>
    <row r="856" spans="1:1" x14ac:dyDescent="0.2">
      <c r="A856">
        <f>IF(ISBLANK(List_Frame_1!T930),"",IF(ISTEXT(List_Frame_1!T930),0,List_Frame_1!T930))</f>
        <v>-45510</v>
      </c>
    </row>
    <row r="857" spans="1:1" x14ac:dyDescent="0.2">
      <c r="A857">
        <f>IF(ISBLANK(List_Frame_1!T931),"",IF(ISTEXT(List_Frame_1!T931),0,List_Frame_1!T931))</f>
        <v>108010</v>
      </c>
    </row>
    <row r="858" spans="1:1" x14ac:dyDescent="0.2">
      <c r="A858">
        <f>IF(ISBLANK(List_Frame_1!T932),"",IF(ISTEXT(List_Frame_1!T932),0,List_Frame_1!T932))</f>
        <v>309827</v>
      </c>
    </row>
    <row r="859" spans="1:1" x14ac:dyDescent="0.2">
      <c r="A859">
        <f>IF(ISBLANK(List_Frame_1!T933),"",IF(ISTEXT(List_Frame_1!T933),0,List_Frame_1!T933))</f>
        <v>330978</v>
      </c>
    </row>
    <row r="860" spans="1:1" x14ac:dyDescent="0.2">
      <c r="A860">
        <f>IF(ISBLANK(List_Frame_1!T934),"",IF(ISTEXT(List_Frame_1!T934),0,List_Frame_1!T934))</f>
        <v>52492</v>
      </c>
    </row>
    <row r="861" spans="1:1" x14ac:dyDescent="0.2">
      <c r="A861">
        <f>IF(ISBLANK(List_Frame_1!T935),"",IF(ISTEXT(List_Frame_1!T935),0,List_Frame_1!T935))</f>
        <v>109628</v>
      </c>
    </row>
    <row r="862" spans="1:1" x14ac:dyDescent="0.2">
      <c r="A862">
        <f>IF(ISBLANK(List_Frame_1!T936),"",IF(ISTEXT(List_Frame_1!T936),0,List_Frame_1!T936))</f>
        <v>511549</v>
      </c>
    </row>
    <row r="863" spans="1:1" x14ac:dyDescent="0.2">
      <c r="A863">
        <f>IF(ISBLANK(List_Frame_1!T937),"",IF(ISTEXT(List_Frame_1!T937),0,List_Frame_1!T937))</f>
        <v>-511549</v>
      </c>
    </row>
    <row r="864" spans="1:1" x14ac:dyDescent="0.2">
      <c r="A864">
        <f>IF(ISBLANK(List_Frame_1!T938),"",IF(ISTEXT(List_Frame_1!T938),0,List_Frame_1!T938))</f>
        <v>1769</v>
      </c>
    </row>
    <row r="865" spans="1:1" x14ac:dyDescent="0.2">
      <c r="A865">
        <f>IF(ISBLANK(List_Frame_1!T939),"",IF(ISTEXT(List_Frame_1!T939),0,List_Frame_1!T939))</f>
        <v>1659</v>
      </c>
    </row>
    <row r="866" spans="1:1" x14ac:dyDescent="0.2">
      <c r="A866">
        <f>IF(ISBLANK(List_Frame_1!T940),"",IF(ISTEXT(List_Frame_1!T940),0,List_Frame_1!T940))</f>
        <v>-73908</v>
      </c>
    </row>
    <row r="867" spans="1:1" x14ac:dyDescent="0.2">
      <c r="A867">
        <f>IF(ISBLANK(List_Frame_1!T941),"",IF(ISTEXT(List_Frame_1!T941),0,List_Frame_1!T941))</f>
        <v>73908</v>
      </c>
    </row>
    <row r="868" spans="1:1" x14ac:dyDescent="0.2">
      <c r="A868">
        <f>IF(ISBLANK(List_Frame_1!T942),"",IF(ISTEXT(List_Frame_1!T942),0,List_Frame_1!T942))</f>
        <v>-37524</v>
      </c>
    </row>
    <row r="869" spans="1:1" x14ac:dyDescent="0.2">
      <c r="A869">
        <f>IF(ISBLANK(List_Frame_1!T943),"",IF(ISTEXT(List_Frame_1!T943),0,List_Frame_1!T943))</f>
        <v>37524</v>
      </c>
    </row>
    <row r="870" spans="1:1" x14ac:dyDescent="0.2">
      <c r="A870">
        <f>IF(ISBLANK(List_Frame_1!T944),"",IF(ISTEXT(List_Frame_1!T944),0,List_Frame_1!T944))</f>
        <v>15034</v>
      </c>
    </row>
    <row r="871" spans="1:1" x14ac:dyDescent="0.2">
      <c r="A871">
        <f>IF(ISBLANK(List_Frame_1!T945),"",IF(ISTEXT(List_Frame_1!T945),0,List_Frame_1!T945))</f>
        <v>24633</v>
      </c>
    </row>
    <row r="872" spans="1:1" x14ac:dyDescent="0.2">
      <c r="A872">
        <f>IF(ISBLANK(List_Frame_1!T946),"",IF(ISTEXT(List_Frame_1!T946),0,List_Frame_1!T946))</f>
        <v>58455</v>
      </c>
    </row>
    <row r="873" spans="1:1" x14ac:dyDescent="0.2">
      <c r="A873">
        <f>IF(ISBLANK(List_Frame_1!T947),"",IF(ISTEXT(List_Frame_1!T947),0,List_Frame_1!T947))</f>
        <v>-19316</v>
      </c>
    </row>
    <row r="874" spans="1:1" x14ac:dyDescent="0.2">
      <c r="A874">
        <f>IF(ISBLANK(List_Frame_1!T948),"",IF(ISTEXT(List_Frame_1!T948),0,List_Frame_1!T948))</f>
        <v>19316</v>
      </c>
    </row>
    <row r="875" spans="1:1" x14ac:dyDescent="0.2">
      <c r="A875">
        <f>IF(ISBLANK(List_Frame_1!T949),"",IF(ISTEXT(List_Frame_1!T949),0,List_Frame_1!T949))</f>
        <v>19491</v>
      </c>
    </row>
    <row r="876" spans="1:1" x14ac:dyDescent="0.2">
      <c r="A876">
        <f>IF(ISBLANK(List_Frame_1!T950),"",IF(ISTEXT(List_Frame_1!T950),0,List_Frame_1!T950))</f>
        <v>-19491</v>
      </c>
    </row>
    <row r="877" spans="1:1" x14ac:dyDescent="0.2">
      <c r="A877">
        <f>IF(ISBLANK(List_Frame_1!T951),"",IF(ISTEXT(List_Frame_1!T951),0,List_Frame_1!T951))</f>
        <v>-19344</v>
      </c>
    </row>
    <row r="878" spans="1:1" x14ac:dyDescent="0.2">
      <c r="A878">
        <f>IF(ISBLANK(List_Frame_1!T952),"",IF(ISTEXT(List_Frame_1!T952),0,List_Frame_1!T952))</f>
        <v>19344</v>
      </c>
    </row>
    <row r="879" spans="1:1" x14ac:dyDescent="0.2">
      <c r="A879">
        <f>IF(ISBLANK(List_Frame_1!T953),"",IF(ISTEXT(List_Frame_1!T953),0,List_Frame_1!T953))</f>
        <v>34668</v>
      </c>
    </row>
    <row r="880" spans="1:1" x14ac:dyDescent="0.2">
      <c r="A880">
        <f>IF(ISBLANK(List_Frame_1!T954),"",IF(ISTEXT(List_Frame_1!T954),0,List_Frame_1!T954))</f>
        <v>-34668</v>
      </c>
    </row>
    <row r="881" spans="1:1" x14ac:dyDescent="0.2">
      <c r="A881">
        <f>IF(ISBLANK(List_Frame_1!T955),"",IF(ISTEXT(List_Frame_1!T955),0,List_Frame_1!T955))</f>
        <v>-14367</v>
      </c>
    </row>
    <row r="882" spans="1:1" x14ac:dyDescent="0.2">
      <c r="A882">
        <f>IF(ISBLANK(List_Frame_1!T956),"",IF(ISTEXT(List_Frame_1!T956),0,List_Frame_1!T956))</f>
        <v>14367</v>
      </c>
    </row>
    <row r="883" spans="1:1" x14ac:dyDescent="0.2">
      <c r="A883">
        <f>IF(ISBLANK(List_Frame_1!T957),"",IF(ISTEXT(List_Frame_1!T957),0,List_Frame_1!T957))</f>
        <v>1457</v>
      </c>
    </row>
    <row r="884" spans="1:1" x14ac:dyDescent="0.2">
      <c r="A884">
        <f>IF(ISBLANK(List_Frame_1!T958),"",IF(ISTEXT(List_Frame_1!T958),0,List_Frame_1!T958))</f>
        <v>-1457</v>
      </c>
    </row>
    <row r="885" spans="1:1" x14ac:dyDescent="0.2">
      <c r="A885">
        <f>IF(ISBLANK(List_Frame_1!T959),"",IF(ISTEXT(List_Frame_1!T959),0,List_Frame_1!T959))</f>
        <v>2045</v>
      </c>
    </row>
    <row r="886" spans="1:1" x14ac:dyDescent="0.2">
      <c r="A886">
        <f>IF(ISBLANK(List_Frame_1!T960),"",IF(ISTEXT(List_Frame_1!T960),0,List_Frame_1!T960))</f>
        <v>737433</v>
      </c>
    </row>
    <row r="887" spans="1:1" x14ac:dyDescent="0.2">
      <c r="A887">
        <f>IF(ISBLANK(List_Frame_1!T961),"",IF(ISTEXT(List_Frame_1!T961),0,List_Frame_1!T961))</f>
        <v>-489458</v>
      </c>
    </row>
    <row r="888" spans="1:1" x14ac:dyDescent="0.2">
      <c r="A888">
        <f>IF(ISBLANK(List_Frame_1!T962),"",IF(ISTEXT(List_Frame_1!T962),0,List_Frame_1!T962))</f>
        <v>3250938</v>
      </c>
    </row>
    <row r="889" spans="1:1" x14ac:dyDescent="0.2">
      <c r="A889">
        <f>IF(ISBLANK(List_Frame_1!T963),"",IF(ISTEXT(List_Frame_1!T963),0,List_Frame_1!T963))</f>
        <v>-920812</v>
      </c>
    </row>
    <row r="890" spans="1:1" x14ac:dyDescent="0.2">
      <c r="A890">
        <f>IF(ISBLANK(List_Frame_1!T964),"",IF(ISTEXT(List_Frame_1!T964),0,List_Frame_1!T964))</f>
        <v>-1611035</v>
      </c>
    </row>
    <row r="891" spans="1:1" x14ac:dyDescent="0.2">
      <c r="A891">
        <f>IF(ISBLANK(List_Frame_1!T965),"",IF(ISTEXT(List_Frame_1!T965),0,List_Frame_1!T965))</f>
        <v>-479086.5</v>
      </c>
    </row>
    <row r="892" spans="1:1" x14ac:dyDescent="0.2">
      <c r="A892">
        <f>IF(ISBLANK(List_Frame_1!T966),"",IF(ISTEXT(List_Frame_1!T966),0,List_Frame_1!T966))</f>
        <v>932247</v>
      </c>
    </row>
    <row r="893" spans="1:1" x14ac:dyDescent="0.2">
      <c r="A893">
        <f>IF(ISBLANK(List_Frame_1!T967),"",IF(ISTEXT(List_Frame_1!T967),0,List_Frame_1!T967))</f>
        <v>206069</v>
      </c>
    </row>
    <row r="894" spans="1:1" x14ac:dyDescent="0.2">
      <c r="A894">
        <f>IF(ISBLANK(List_Frame_1!T968),"",IF(ISTEXT(List_Frame_1!T968),0,List_Frame_1!T968))</f>
        <v>-108364</v>
      </c>
    </row>
    <row r="895" spans="1:1" x14ac:dyDescent="0.2">
      <c r="A895">
        <f>IF(ISBLANK(List_Frame_1!T969),"",IF(ISTEXT(List_Frame_1!T969),0,List_Frame_1!T969))</f>
        <v>872372</v>
      </c>
    </row>
    <row r="896" spans="1:1" x14ac:dyDescent="0.2">
      <c r="A896">
        <f>IF(ISBLANK(List_Frame_1!T970),"",IF(ISTEXT(List_Frame_1!T970),0,List_Frame_1!T970))</f>
        <v>-872372</v>
      </c>
    </row>
    <row r="897" spans="1:1" x14ac:dyDescent="0.2">
      <c r="A897">
        <f>IF(ISBLANK(List_Frame_1!T971),"",IF(ISTEXT(List_Frame_1!T971),0,List_Frame_1!T971))</f>
        <v>-18830.5</v>
      </c>
    </row>
    <row r="898" spans="1:1" x14ac:dyDescent="0.2">
      <c r="A898">
        <f>IF(ISBLANK(List_Frame_1!T972),"",IF(ISTEXT(List_Frame_1!T972),0,List_Frame_1!T972))</f>
        <v>142013</v>
      </c>
    </row>
    <row r="899" spans="1:1" x14ac:dyDescent="0.2">
      <c r="A899">
        <f>IF(ISBLANK(List_Frame_1!T973),"",IF(ISTEXT(List_Frame_1!T973),0,List_Frame_1!T973))</f>
        <v>898279</v>
      </c>
    </row>
    <row r="900" spans="1:1" x14ac:dyDescent="0.2">
      <c r="A900">
        <f>IF(ISBLANK(List_Frame_1!T974),"",IF(ISTEXT(List_Frame_1!T974),0,List_Frame_1!T974))</f>
        <v>1250456</v>
      </c>
    </row>
    <row r="901" spans="1:1" x14ac:dyDescent="0.2">
      <c r="A901">
        <f>IF(ISBLANK(List_Frame_1!T975),"",IF(ISTEXT(List_Frame_1!T975),0,List_Frame_1!T975))</f>
        <v>1987353.5</v>
      </c>
    </row>
    <row r="902" spans="1:1" x14ac:dyDescent="0.2">
      <c r="A902">
        <f>IF(ISBLANK(List_Frame_1!T976),"",IF(ISTEXT(List_Frame_1!T976),0,List_Frame_1!T976))</f>
        <v>1916416</v>
      </c>
    </row>
    <row r="903" spans="1:1" x14ac:dyDescent="0.2">
      <c r="A903">
        <f>IF(ISBLANK(List_Frame_1!T977),"",IF(ISTEXT(List_Frame_1!T977),0,List_Frame_1!T977))</f>
        <v>1273043</v>
      </c>
    </row>
    <row r="904" spans="1:1" x14ac:dyDescent="0.2">
      <c r="A904">
        <f>IF(ISBLANK(List_Frame_1!T978),"",IF(ISTEXT(List_Frame_1!T978),0,List_Frame_1!T978))</f>
        <v>938327</v>
      </c>
    </row>
    <row r="905" spans="1:1" x14ac:dyDescent="0.2">
      <c r="A905">
        <f>IF(ISBLANK(List_Frame_1!T979),"",IF(ISTEXT(List_Frame_1!T979),0,List_Frame_1!T979))</f>
        <v>725311</v>
      </c>
    </row>
    <row r="906" spans="1:1" x14ac:dyDescent="0.2">
      <c r="A906">
        <f>IF(ISBLANK(List_Frame_1!T980),"",IF(ISTEXT(List_Frame_1!T980),0,List_Frame_1!T980))</f>
        <v>149748</v>
      </c>
    </row>
    <row r="907" spans="1:1" x14ac:dyDescent="0.2">
      <c r="A907">
        <f>IF(ISBLANK(List_Frame_1!T981),"",IF(ISTEXT(List_Frame_1!T981),0,List_Frame_1!T981))</f>
        <v>87691.26</v>
      </c>
    </row>
    <row r="908" spans="1:1" x14ac:dyDescent="0.2">
      <c r="A908">
        <f>IF(ISBLANK(List_Frame_1!T982),"",IF(ISTEXT(List_Frame_1!T982),0,List_Frame_1!T982))</f>
        <v>111467.02</v>
      </c>
    </row>
    <row r="909" spans="1:1" x14ac:dyDescent="0.2">
      <c r="A909">
        <f>IF(ISBLANK(List_Frame_1!T983),"",IF(ISTEXT(List_Frame_1!T983),0,List_Frame_1!T983))</f>
        <v>5358.24</v>
      </c>
    </row>
    <row r="910" spans="1:1" x14ac:dyDescent="0.2">
      <c r="A910">
        <f>IF(ISBLANK(List_Frame_1!T984),"",IF(ISTEXT(List_Frame_1!T984),0,List_Frame_1!T984))</f>
        <v>213561.28</v>
      </c>
    </row>
    <row r="911" spans="1:1" x14ac:dyDescent="0.2">
      <c r="A911">
        <f>IF(ISBLANK(List_Frame_1!T985),"",IF(ISTEXT(List_Frame_1!T985),0,List_Frame_1!T985))</f>
        <v>29106</v>
      </c>
    </row>
    <row r="912" spans="1:1" x14ac:dyDescent="0.2">
      <c r="A912">
        <f>IF(ISBLANK(List_Frame_1!T986),"",IF(ISTEXT(List_Frame_1!T986),0,List_Frame_1!T986))</f>
        <v>-77266</v>
      </c>
    </row>
    <row r="913" spans="1:1" x14ac:dyDescent="0.2">
      <c r="A913">
        <f>IF(ISBLANK(List_Frame_1!T987),"",IF(ISTEXT(List_Frame_1!T987),0,List_Frame_1!T987))</f>
        <v>77266</v>
      </c>
    </row>
    <row r="914" spans="1:1" x14ac:dyDescent="0.2">
      <c r="A914">
        <f>IF(ISBLANK(List_Frame_1!T988),"",IF(ISTEXT(List_Frame_1!T988),0,List_Frame_1!T988))</f>
        <v>32194</v>
      </c>
    </row>
    <row r="915" spans="1:1" x14ac:dyDescent="0.2">
      <c r="A915">
        <f>IF(ISBLANK(List_Frame_1!T989),"",IF(ISTEXT(List_Frame_1!T989),0,List_Frame_1!T989))</f>
        <v>12878</v>
      </c>
    </row>
    <row r="916" spans="1:1" x14ac:dyDescent="0.2">
      <c r="A916">
        <f>IF(ISBLANK(List_Frame_1!T990),"",IF(ISTEXT(List_Frame_1!T990),0,List_Frame_1!T990))</f>
        <v>45148</v>
      </c>
    </row>
    <row r="917" spans="1:1" x14ac:dyDescent="0.2">
      <c r="A917">
        <f>IF(ISBLANK(List_Frame_1!T991),"",IF(ISTEXT(List_Frame_1!T991),0,List_Frame_1!T991))</f>
        <v>24258</v>
      </c>
    </row>
    <row r="918" spans="1:1" x14ac:dyDescent="0.2">
      <c r="A918">
        <f>IF(ISBLANK(List_Frame_1!T992),"",IF(ISTEXT(List_Frame_1!T992),0,List_Frame_1!T992))</f>
        <v>17878</v>
      </c>
    </row>
    <row r="919" spans="1:1" x14ac:dyDescent="0.2">
      <c r="A919">
        <f>IF(ISBLANK(List_Frame_1!T998),"",IF(ISTEXT(List_Frame_1!T998),0,List_Frame_1!T998))</f>
        <v>200.44</v>
      </c>
    </row>
    <row r="920" spans="1:1" x14ac:dyDescent="0.2">
      <c r="A920">
        <f>IF(ISBLANK(List_Frame_1!T999),"",IF(ISTEXT(List_Frame_1!T999),0,List_Frame_1!T999))</f>
        <v>-9080.7099999999991</v>
      </c>
    </row>
    <row r="921" spans="1:1" x14ac:dyDescent="0.2">
      <c r="A921">
        <f>IF(ISBLANK(List_Frame_1!T1000),"",IF(ISTEXT(List_Frame_1!T1000),0,List_Frame_1!T1000))</f>
        <v>578151.15</v>
      </c>
    </row>
    <row r="922" spans="1:1" x14ac:dyDescent="0.2">
      <c r="A922">
        <f>IF(ISBLANK(List_Frame_1!T1001),"",IF(ISTEXT(List_Frame_1!T1001),0,List_Frame_1!T1001))</f>
        <v>382.35</v>
      </c>
    </row>
    <row r="923" spans="1:1" x14ac:dyDescent="0.2">
      <c r="A923">
        <f>IF(ISBLANK(List_Frame_1!T1002),"",IF(ISTEXT(List_Frame_1!T1002),0,List_Frame_1!T1002))</f>
        <v>-330410.40000000002</v>
      </c>
    </row>
    <row r="924" spans="1:1" x14ac:dyDescent="0.2">
      <c r="A924">
        <f>IF(ISBLANK(List_Frame_1!T1003),"",IF(ISTEXT(List_Frame_1!T1003),0,List_Frame_1!T1003))</f>
        <v>5299005.97</v>
      </c>
    </row>
    <row r="925" spans="1:1" x14ac:dyDescent="0.2">
      <c r="A925">
        <f>IF(ISBLANK(List_Frame_1!T1004),"",IF(ISTEXT(List_Frame_1!T1004),0,List_Frame_1!T1004))</f>
        <v>-280141.37</v>
      </c>
    </row>
    <row r="926" spans="1:1" x14ac:dyDescent="0.2">
      <c r="A926">
        <f>IF(ISBLANK(List_Frame_1!T1005),"",IF(ISTEXT(List_Frame_1!T1005),0,List_Frame_1!T1005))</f>
        <v>1029999</v>
      </c>
    </row>
    <row r="927" spans="1:1" x14ac:dyDescent="0.2">
      <c r="A927">
        <f>IF(ISBLANK(List_Frame_1!T1006),"",IF(ISTEXT(List_Frame_1!T1006),0,List_Frame_1!T1006))</f>
        <v>60800</v>
      </c>
    </row>
    <row r="928" spans="1:1" x14ac:dyDescent="0.2">
      <c r="A928">
        <f>IF(ISBLANK(List_Frame_1!T1007),"",IF(ISTEXT(List_Frame_1!T1007),0,List_Frame_1!T1007))</f>
        <v>-20900</v>
      </c>
    </row>
    <row r="929" spans="1:1" x14ac:dyDescent="0.2">
      <c r="A929">
        <f>IF(ISBLANK(List_Frame_1!T1008),"",IF(ISTEXT(List_Frame_1!T1008),0,List_Frame_1!T1008))</f>
        <v>-121324.27</v>
      </c>
    </row>
    <row r="930" spans="1:1" x14ac:dyDescent="0.2">
      <c r="A930">
        <f>IF(ISBLANK(List_Frame_1!T1009),"",IF(ISTEXT(List_Frame_1!T1009),0,List_Frame_1!T1009))</f>
        <v>-12457.15</v>
      </c>
    </row>
    <row r="931" spans="1:1" x14ac:dyDescent="0.2">
      <c r="A931">
        <f>IF(ISBLANK(List_Frame_1!T1010),"",IF(ISTEXT(List_Frame_1!T1010),0,List_Frame_1!T1010))</f>
        <v>140677.04</v>
      </c>
    </row>
    <row r="932" spans="1:1" x14ac:dyDescent="0.2">
      <c r="A932">
        <f>IF(ISBLANK(List_Frame_1!T1011),"",IF(ISTEXT(List_Frame_1!T1011),0,List_Frame_1!T1011))</f>
        <v>873084.05</v>
      </c>
    </row>
    <row r="933" spans="1:1" x14ac:dyDescent="0.2">
      <c r="A933">
        <f>IF(ISBLANK(List_Frame_1!T1012),"",IF(ISTEXT(List_Frame_1!T1012),0,List_Frame_1!T1012))</f>
        <v>194664.4</v>
      </c>
    </row>
    <row r="934" spans="1:1" x14ac:dyDescent="0.2">
      <c r="A934">
        <f>IF(ISBLANK(List_Frame_1!T1013),"",IF(ISTEXT(List_Frame_1!T1013),0,List_Frame_1!T1013))</f>
        <v>-60348.959999999999</v>
      </c>
    </row>
    <row r="935" spans="1:1" x14ac:dyDescent="0.2">
      <c r="A935">
        <f>IF(ISBLANK(List_Frame_1!T1014),"",IF(ISTEXT(List_Frame_1!T1014),0,List_Frame_1!T1014))</f>
        <v>60348.959999999999</v>
      </c>
    </row>
    <row r="936" spans="1:1" x14ac:dyDescent="0.2">
      <c r="A936">
        <f>IF(ISBLANK(List_Frame_1!T1015),"",IF(ISTEXT(List_Frame_1!T1015),0,List_Frame_1!T1015))</f>
        <v>577771.13</v>
      </c>
    </row>
    <row r="937" spans="1:1" x14ac:dyDescent="0.2">
      <c r="A937">
        <f>IF(ISBLANK(List_Frame_1!T1016),"",IF(ISTEXT(List_Frame_1!T1016),0,List_Frame_1!T1016))</f>
        <v>59062.06</v>
      </c>
    </row>
    <row r="938" spans="1:1" x14ac:dyDescent="0.2">
      <c r="A938">
        <f>IF(ISBLANK(List_Frame_1!T1017),"",IF(ISTEXT(List_Frame_1!T1017),0,List_Frame_1!T1017))</f>
        <v>1370.61</v>
      </c>
    </row>
    <row r="939" spans="1:1" x14ac:dyDescent="0.2">
      <c r="A939">
        <f>IF(ISBLANK(List_Frame_1!T1022),"",IF(ISTEXT(List_Frame_1!T1022),0,List_Frame_1!T1022))</f>
        <v>-1745.32</v>
      </c>
    </row>
    <row r="940" spans="1:1" x14ac:dyDescent="0.2">
      <c r="A940">
        <f>IF(ISBLANK(List_Frame_1!T1023),"",IF(ISTEXT(List_Frame_1!T1023),0,List_Frame_1!T1023))</f>
        <v>1745.32</v>
      </c>
    </row>
    <row r="941" spans="1:1" x14ac:dyDescent="0.2">
      <c r="A941">
        <f>IF(ISBLANK(List_Frame_1!T1024),"",IF(ISTEXT(List_Frame_1!T1024),0,List_Frame_1!T1024))</f>
        <v>2888308</v>
      </c>
    </row>
    <row r="942" spans="1:1" x14ac:dyDescent="0.2">
      <c r="A942">
        <f>IF(ISBLANK(List_Frame_1!T1025),"",IF(ISTEXT(List_Frame_1!T1025),0,List_Frame_1!T1025))</f>
        <v>-100388.36</v>
      </c>
    </row>
    <row r="943" spans="1:1" x14ac:dyDescent="0.2">
      <c r="A943">
        <f>IF(ISBLANK(List_Frame_1!T1026),"",IF(ISTEXT(List_Frame_1!T1026),0,List_Frame_1!T1026))</f>
        <v>37243.57</v>
      </c>
    </row>
    <row r="944" spans="1:1" x14ac:dyDescent="0.2">
      <c r="A944">
        <f>IF(ISBLANK(List_Frame_1!T1027),"",IF(ISTEXT(List_Frame_1!T1027),0,List_Frame_1!T1027))</f>
        <v>-37243.57</v>
      </c>
    </row>
    <row r="945" spans="1:1" x14ac:dyDescent="0.2">
      <c r="A945">
        <f>IF(ISBLANK(List_Frame_1!T1028),"",IF(ISTEXT(List_Frame_1!T1028),0,List_Frame_1!T1028))</f>
        <v>146896.98000000001</v>
      </c>
    </row>
    <row r="946" spans="1:1" x14ac:dyDescent="0.2">
      <c r="A946">
        <f>IF(ISBLANK(List_Frame_1!T1029),"",IF(ISTEXT(List_Frame_1!T1029),0,List_Frame_1!T1029))</f>
        <v>-16751.919999999998</v>
      </c>
    </row>
    <row r="947" spans="1:1" x14ac:dyDescent="0.2">
      <c r="A947">
        <f>IF(ISBLANK(List_Frame_1!T1030),"",IF(ISTEXT(List_Frame_1!T1030),0,List_Frame_1!T1030))</f>
        <v>2514.88</v>
      </c>
    </row>
    <row r="948" spans="1:1" x14ac:dyDescent="0.2">
      <c r="A948">
        <f>IF(ISBLANK(List_Frame_1!T1031),"",IF(ISTEXT(List_Frame_1!T1031),0,List_Frame_1!T1031))</f>
        <v>58007.48</v>
      </c>
    </row>
    <row r="949" spans="1:1" x14ac:dyDescent="0.2">
      <c r="A949">
        <f>IF(ISBLANK(List_Frame_1!T1032),"",IF(ISTEXT(List_Frame_1!T1032),0,List_Frame_1!T1032))</f>
        <v>13996593.16</v>
      </c>
    </row>
    <row r="950" spans="1:1" x14ac:dyDescent="0.2">
      <c r="A950">
        <f>IF(ISBLANK(List_Frame_1!T1033),"",IF(ISTEXT(List_Frame_1!T1033),0,List_Frame_1!T1033))</f>
        <v>-1878644.05</v>
      </c>
    </row>
    <row r="951" spans="1:1" x14ac:dyDescent="0.2">
      <c r="A951">
        <f>IF(ISBLANK(List_Frame_1!T1034),"",IF(ISTEXT(List_Frame_1!T1034),0,List_Frame_1!T1034))</f>
        <v>1994937.9</v>
      </c>
    </row>
    <row r="952" spans="1:1" x14ac:dyDescent="0.2">
      <c r="A952">
        <f>IF(ISBLANK(List_Frame_1!T1035),"",IF(ISTEXT(List_Frame_1!T1035),0,List_Frame_1!T1035))</f>
        <v>-211911</v>
      </c>
    </row>
    <row r="953" spans="1:1" x14ac:dyDescent="0.2">
      <c r="A953">
        <f>IF(ISBLANK(List_Frame_1!T1036),"",IF(ISTEXT(List_Frame_1!T1036),0,List_Frame_1!T1036))</f>
        <v>211911</v>
      </c>
    </row>
    <row r="954" spans="1:1" x14ac:dyDescent="0.2">
      <c r="A954">
        <f>IF(ISBLANK(List_Frame_1!T1037),"",IF(ISTEXT(List_Frame_1!T1037),0,List_Frame_1!T1037))</f>
        <v>138555.17000000001</v>
      </c>
    </row>
    <row r="955" spans="1:1" x14ac:dyDescent="0.2">
      <c r="A955">
        <f>IF(ISBLANK(List_Frame_1!T1038),"",IF(ISTEXT(List_Frame_1!T1038),0,List_Frame_1!T1038))</f>
        <v>747350.01</v>
      </c>
    </row>
    <row r="956" spans="1:1" x14ac:dyDescent="0.2">
      <c r="A956">
        <f>IF(ISBLANK(List_Frame_1!T1039),"",IF(ISTEXT(List_Frame_1!T1039),0,List_Frame_1!T1039))</f>
        <v>-299731.46999999997</v>
      </c>
    </row>
    <row r="957" spans="1:1" x14ac:dyDescent="0.2">
      <c r="A957">
        <f>IF(ISBLANK(List_Frame_1!T1040),"",IF(ISTEXT(List_Frame_1!T1040),0,List_Frame_1!T1040))</f>
        <v>-843167.21</v>
      </c>
    </row>
    <row r="958" spans="1:1" x14ac:dyDescent="0.2">
      <c r="A958">
        <f>IF(ISBLANK(List_Frame_1!T1041),"",IF(ISTEXT(List_Frame_1!T1041),0,List_Frame_1!T1041))</f>
        <v>851469.54</v>
      </c>
    </row>
    <row r="959" spans="1:1" x14ac:dyDescent="0.2">
      <c r="A959">
        <f>IF(ISBLANK(List_Frame_1!T1042),"",IF(ISTEXT(List_Frame_1!T1042),0,List_Frame_1!T1042))</f>
        <v>-488917.32</v>
      </c>
    </row>
    <row r="960" spans="1:1" x14ac:dyDescent="0.2">
      <c r="A960">
        <f>IF(ISBLANK(List_Frame_1!T1043),"",IF(ISTEXT(List_Frame_1!T1043),0,List_Frame_1!T1043))</f>
        <v>489718.93</v>
      </c>
    </row>
    <row r="961" spans="1:1" x14ac:dyDescent="0.2">
      <c r="A961">
        <f>IF(ISBLANK(List_Frame_1!T1044),"",IF(ISTEXT(List_Frame_1!T1044),0,List_Frame_1!T1044))</f>
        <v>-60812.3</v>
      </c>
    </row>
    <row r="962" spans="1:1" x14ac:dyDescent="0.2">
      <c r="A962">
        <f>IF(ISBLANK(List_Frame_1!T1045),"",IF(ISTEXT(List_Frame_1!T1045),0,List_Frame_1!T1045))</f>
        <v>137532.09</v>
      </c>
    </row>
    <row r="963" spans="1:1" x14ac:dyDescent="0.2">
      <c r="A963">
        <f>IF(ISBLANK(List_Frame_1!T1046),"",IF(ISTEXT(List_Frame_1!T1046),0,List_Frame_1!T1046))</f>
        <v>-2009794.9</v>
      </c>
    </row>
    <row r="964" spans="1:1" x14ac:dyDescent="0.2">
      <c r="A964">
        <f>IF(ISBLANK(List_Frame_1!T1047),"",IF(ISTEXT(List_Frame_1!T1047),0,List_Frame_1!T1047))</f>
        <v>7447593.1500000004</v>
      </c>
    </row>
    <row r="965" spans="1:1" x14ac:dyDescent="0.2">
      <c r="A965">
        <f>IF(ISBLANK(List_Frame_1!T1048),"",IF(ISTEXT(List_Frame_1!T1048),0,List_Frame_1!T1048))</f>
        <v>341672.15</v>
      </c>
    </row>
    <row r="966" spans="1:1" x14ac:dyDescent="0.2">
      <c r="A966">
        <f>IF(ISBLANK(List_Frame_1!T1049),"",IF(ISTEXT(List_Frame_1!T1049),0,List_Frame_1!T1049))</f>
        <v>749535.43</v>
      </c>
    </row>
    <row r="967" spans="1:1" x14ac:dyDescent="0.2">
      <c r="A967">
        <f>IF(ISBLANK(List_Frame_1!T1050),"",IF(ISTEXT(List_Frame_1!T1050),0,List_Frame_1!T1050))</f>
        <v>579156.36</v>
      </c>
    </row>
    <row r="968" spans="1:1" x14ac:dyDescent="0.2">
      <c r="A968">
        <f>IF(ISBLANK(List_Frame_1!T1051),"",IF(ISTEXT(List_Frame_1!T1051),0,List_Frame_1!T1051))</f>
        <v>52.37</v>
      </c>
    </row>
    <row r="969" spans="1:1" x14ac:dyDescent="0.2">
      <c r="A969">
        <f>IF(ISBLANK(List_Frame_1!T1052),"",IF(ISTEXT(List_Frame_1!T1052),0,List_Frame_1!T1052))</f>
        <v>2894.69</v>
      </c>
    </row>
    <row r="970" spans="1:1" x14ac:dyDescent="0.2">
      <c r="A970">
        <f>IF(ISBLANK(List_Frame_1!T1053),"",IF(ISTEXT(List_Frame_1!T1053),0,List_Frame_1!T1053))</f>
        <v>10451526.52</v>
      </c>
    </row>
    <row r="971" spans="1:1" x14ac:dyDescent="0.2">
      <c r="A971">
        <f>IF(ISBLANK(List_Frame_1!T1054),"",IF(ISTEXT(List_Frame_1!T1054),0,List_Frame_1!T1054))</f>
        <v>178157.93</v>
      </c>
    </row>
    <row r="972" spans="1:1" x14ac:dyDescent="0.2">
      <c r="A972">
        <f>IF(ISBLANK(List_Frame_1!T1055),"",IF(ISTEXT(List_Frame_1!T1055),0,List_Frame_1!T1055))</f>
        <v>207.4</v>
      </c>
    </row>
    <row r="973" spans="1:1" x14ac:dyDescent="0.2">
      <c r="A973">
        <f>IF(ISBLANK(List_Frame_1!T1056),"",IF(ISTEXT(List_Frame_1!T1056),0,List_Frame_1!T1056))</f>
        <v>2682.7</v>
      </c>
    </row>
    <row r="974" spans="1:1" x14ac:dyDescent="0.2">
      <c r="A974">
        <f>IF(ISBLANK(List_Frame_1!T1057),"",IF(ISTEXT(List_Frame_1!T1057),0,List_Frame_1!T1057))</f>
        <v>95845.42</v>
      </c>
    </row>
    <row r="975" spans="1:1" x14ac:dyDescent="0.2">
      <c r="A975">
        <f>IF(ISBLANK(List_Frame_1!T1058),"",IF(ISTEXT(List_Frame_1!T1058),0,List_Frame_1!T1058))</f>
        <v>79.62</v>
      </c>
    </row>
    <row r="976" spans="1:1" x14ac:dyDescent="0.2">
      <c r="A976">
        <f>IF(ISBLANK(List_Frame_1!T1059),"",IF(ISTEXT(List_Frame_1!T1059),0,List_Frame_1!T1059))</f>
        <v>1056.82</v>
      </c>
    </row>
    <row r="977" spans="1:1" x14ac:dyDescent="0.2">
      <c r="A977">
        <f>IF(ISBLANK(List_Frame_1!T1060),"",IF(ISTEXT(List_Frame_1!T1060),0,List_Frame_1!T1060))</f>
        <v>-96981.86</v>
      </c>
    </row>
    <row r="978" spans="1:1" x14ac:dyDescent="0.2">
      <c r="A978">
        <f>IF(ISBLANK(List_Frame_1!T1061),"",IF(ISTEXT(List_Frame_1!T1061),0,List_Frame_1!T1061))</f>
        <v>2784500.38</v>
      </c>
    </row>
    <row r="979" spans="1:1" x14ac:dyDescent="0.2">
      <c r="A979">
        <f>IF(ISBLANK(List_Frame_1!T1062),"",IF(ISTEXT(List_Frame_1!T1062),0,List_Frame_1!T1062))</f>
        <v>41120.959999999999</v>
      </c>
    </row>
    <row r="980" spans="1:1" x14ac:dyDescent="0.2">
      <c r="A980">
        <f>IF(ISBLANK(List_Frame_1!T1063),"",IF(ISTEXT(List_Frame_1!T1063),0,List_Frame_1!T1063))</f>
        <v>460.67</v>
      </c>
    </row>
    <row r="981" spans="1:1" x14ac:dyDescent="0.2">
      <c r="A981">
        <f>IF(ISBLANK(List_Frame_1!T1064),"",IF(ISTEXT(List_Frame_1!T1064),0,List_Frame_1!T1064))</f>
        <v>35.61</v>
      </c>
    </row>
    <row r="982" spans="1:1" x14ac:dyDescent="0.2">
      <c r="A982">
        <f>IF(ISBLANK(List_Frame_1!T1065),"",IF(ISTEXT(List_Frame_1!T1065),0,List_Frame_1!T1065))</f>
        <v>251283.43</v>
      </c>
    </row>
    <row r="983" spans="1:1" x14ac:dyDescent="0.2">
      <c r="A983">
        <f>IF(ISBLANK(List_Frame_1!T1066),"",IF(ISTEXT(List_Frame_1!T1066),0,List_Frame_1!T1066))</f>
        <v>29332.63</v>
      </c>
    </row>
    <row r="984" spans="1:1" x14ac:dyDescent="0.2">
      <c r="A984">
        <f>IF(ISBLANK(List_Frame_1!T1067),"",IF(ISTEXT(List_Frame_1!T1067),0,List_Frame_1!T1067))</f>
        <v>1470.6</v>
      </c>
    </row>
    <row r="985" spans="1:1" x14ac:dyDescent="0.2">
      <c r="A985">
        <f>IF(ISBLANK(List_Frame_1!T1068),"",IF(ISTEXT(List_Frame_1!T1068),0,List_Frame_1!T1068))</f>
        <v>-9656324</v>
      </c>
    </row>
    <row r="986" spans="1:1" x14ac:dyDescent="0.2">
      <c r="A986">
        <f>IF(ISBLANK(List_Frame_1!T1069),"",IF(ISTEXT(List_Frame_1!T1069),0,List_Frame_1!T1069))</f>
        <v>166543.13</v>
      </c>
    </row>
    <row r="987" spans="1:1" x14ac:dyDescent="0.2">
      <c r="A987">
        <f>IF(ISBLANK(List_Frame_1!T1070),"",IF(ISTEXT(List_Frame_1!T1070),0,List_Frame_1!T1070))</f>
        <v>34580110.630000003</v>
      </c>
    </row>
    <row r="988" spans="1:1" x14ac:dyDescent="0.2">
      <c r="A988">
        <f>IF(ISBLANK(List_Frame_1!T1071),"",IF(ISTEXT(List_Frame_1!T1071),0,List_Frame_1!T1071))</f>
        <v>286860.21999999997</v>
      </c>
    </row>
    <row r="989" spans="1:1" x14ac:dyDescent="0.2">
      <c r="A989">
        <f>IF(ISBLANK(List_Frame_1!T1072),"",IF(ISTEXT(List_Frame_1!T1072),0,List_Frame_1!T1072))</f>
        <v>92950.82</v>
      </c>
    </row>
    <row r="990" spans="1:1" x14ac:dyDescent="0.2">
      <c r="A990">
        <f>IF(ISBLANK(List_Frame_1!T1073),"",IF(ISTEXT(List_Frame_1!T1073),0,List_Frame_1!T1073))</f>
        <v>4504067.62</v>
      </c>
    </row>
    <row r="991" spans="1:1" x14ac:dyDescent="0.2">
      <c r="A991">
        <f>IF(ISBLANK(List_Frame_1!T1074),"",IF(ISTEXT(List_Frame_1!T1074),0,List_Frame_1!T1074))</f>
        <v>3785516.82</v>
      </c>
    </row>
    <row r="992" spans="1:1" x14ac:dyDescent="0.2">
      <c r="A992">
        <f>IF(ISBLANK(List_Frame_1!T1075),"",IF(ISTEXT(List_Frame_1!T1075),0,List_Frame_1!T1075))</f>
        <v>3588896.71</v>
      </c>
    </row>
    <row r="993" spans="1:1" x14ac:dyDescent="0.2">
      <c r="A993">
        <f>IF(ISBLANK(List_Frame_1!T1076),"",IF(ISTEXT(List_Frame_1!T1076),0,List_Frame_1!T1076))</f>
        <v>2575773</v>
      </c>
    </row>
    <row r="994" spans="1:1" x14ac:dyDescent="0.2">
      <c r="A994">
        <f>IF(ISBLANK(List_Frame_1!T1077),"",IF(ISTEXT(List_Frame_1!T1077),0,List_Frame_1!T1077))</f>
        <v>391835</v>
      </c>
    </row>
    <row r="995" spans="1:1" x14ac:dyDescent="0.2">
      <c r="A995">
        <f>IF(ISBLANK(List_Frame_1!T1078),"",IF(ISTEXT(List_Frame_1!T1078),0,List_Frame_1!T1078))</f>
        <v>-21857</v>
      </c>
    </row>
    <row r="996" spans="1:1" x14ac:dyDescent="0.2">
      <c r="A996">
        <f>IF(ISBLANK(List_Frame_1!T1079),"",IF(ISTEXT(List_Frame_1!T1079),0,List_Frame_1!T1079))</f>
        <v>653059</v>
      </c>
    </row>
    <row r="997" spans="1:1" x14ac:dyDescent="0.2">
      <c r="A997">
        <f>IF(ISBLANK(List_Frame_1!T1080),"",IF(ISTEXT(List_Frame_1!T1080),0,List_Frame_1!T1080))</f>
        <v>-13.51</v>
      </c>
    </row>
    <row r="998" spans="1:1" x14ac:dyDescent="0.2">
      <c r="A998">
        <f>IF(ISBLANK(List_Frame_1!T1081),"",IF(ISTEXT(List_Frame_1!T1081),0,List_Frame_1!T1081))</f>
        <v>13.51</v>
      </c>
    </row>
    <row r="999" spans="1:1" x14ac:dyDescent="0.2">
      <c r="A999">
        <f>IF(ISBLANK(List_Frame_1!T1082),"",IF(ISTEXT(List_Frame_1!T1082),0,List_Frame_1!T1082))</f>
        <v>12762</v>
      </c>
    </row>
    <row r="1000" spans="1:1" x14ac:dyDescent="0.2">
      <c r="A1000">
        <f>IF(ISBLANK(List_Frame_1!T1083),"",IF(ISTEXT(List_Frame_1!T1083),0,List_Frame_1!T1083))</f>
        <v>-11344</v>
      </c>
    </row>
    <row r="1001" spans="1:1" x14ac:dyDescent="0.2">
      <c r="A1001">
        <f>IF(ISBLANK(List_Frame_1!T1084),"",IF(ISTEXT(List_Frame_1!T1084),0,List_Frame_1!T1084))</f>
        <v>62236.6</v>
      </c>
    </row>
    <row r="1002" spans="1:1" x14ac:dyDescent="0.2">
      <c r="A1002">
        <f>IF(ISBLANK(List_Frame_1!T1085),"",IF(ISTEXT(List_Frame_1!T1085),0,List_Frame_1!T1085))</f>
        <v>-42585.599999999999</v>
      </c>
    </row>
    <row r="1003" spans="1:1" x14ac:dyDescent="0.2">
      <c r="A1003">
        <f>IF(ISBLANK(List_Frame_1!T1086),"",IF(ISTEXT(List_Frame_1!T1086),0,List_Frame_1!T1086))</f>
        <v>-13520.39</v>
      </c>
    </row>
    <row r="1004" spans="1:1" x14ac:dyDescent="0.2">
      <c r="A1004">
        <f>IF(ISBLANK(List_Frame_1!T1087),"",IF(ISTEXT(List_Frame_1!T1087),0,List_Frame_1!T1087))</f>
        <v>90306.7</v>
      </c>
    </row>
    <row r="1005" spans="1:1" x14ac:dyDescent="0.2">
      <c r="A1005">
        <f>IF(ISBLANK(List_Frame_1!T1093),"",IF(ISTEXT(List_Frame_1!T1093),0,List_Frame_1!T1093))</f>
        <v>28515.200000000001</v>
      </c>
    </row>
    <row r="1006" spans="1:1" x14ac:dyDescent="0.2">
      <c r="A1006">
        <f>IF(ISBLANK(List_Frame_1!T1098),"",IF(ISTEXT(List_Frame_1!T1098),0,List_Frame_1!T1098))</f>
        <v>18142</v>
      </c>
    </row>
    <row r="1007" spans="1:1" x14ac:dyDescent="0.2">
      <c r="A1007">
        <f>IF(ISBLANK(List_Frame_1!T1099),"",IF(ISTEXT(List_Frame_1!T1099),0,List_Frame_1!T1099))</f>
        <v>364418</v>
      </c>
    </row>
    <row r="1008" spans="1:1" x14ac:dyDescent="0.2">
      <c r="A1008">
        <f>IF(ISBLANK(List_Frame_1!T1100),"",IF(ISTEXT(List_Frame_1!T1100),0,List_Frame_1!T1100))</f>
        <v>5293</v>
      </c>
    </row>
    <row r="1009" spans="1:1" x14ac:dyDescent="0.2">
      <c r="A1009">
        <f>IF(ISBLANK(List_Frame_1!T1101),"",IF(ISTEXT(List_Frame_1!T1101),0,List_Frame_1!T1101))</f>
        <v>70103</v>
      </c>
    </row>
    <row r="1010" spans="1:1" x14ac:dyDescent="0.2">
      <c r="A1010">
        <f>IF(ISBLANK(List_Frame_1!T1102),"",IF(ISTEXT(List_Frame_1!T1102),0,List_Frame_1!T1102))</f>
        <v>38100</v>
      </c>
    </row>
    <row r="1011" spans="1:1" x14ac:dyDescent="0.2">
      <c r="A1011">
        <f>IF(ISBLANK(List_Frame_1!T1103),"",IF(ISTEXT(List_Frame_1!T1103),0,List_Frame_1!T1103))</f>
        <v>-38100</v>
      </c>
    </row>
    <row r="1012" spans="1:1" x14ac:dyDescent="0.2">
      <c r="A1012">
        <f>IF(ISBLANK(List_Frame_1!T1104),"",IF(ISTEXT(List_Frame_1!T1104),0,List_Frame_1!T1104))</f>
        <v>64166</v>
      </c>
    </row>
    <row r="1013" spans="1:1" x14ac:dyDescent="0.2">
      <c r="A1013">
        <f>IF(ISBLANK(List_Frame_1!T1105),"",IF(ISTEXT(List_Frame_1!T1105),0,List_Frame_1!T1105))</f>
        <v>2299</v>
      </c>
    </row>
    <row r="1014" spans="1:1" x14ac:dyDescent="0.2">
      <c r="A1014">
        <f>IF(ISBLANK(List_Frame_1!T1106),"",IF(ISTEXT(List_Frame_1!T1106),0,List_Frame_1!T1106))</f>
        <v>27562</v>
      </c>
    </row>
    <row r="1015" spans="1:1" x14ac:dyDescent="0.2">
      <c r="A1015">
        <f>IF(ISBLANK(List_Frame_1!T1107),"",IF(ISTEXT(List_Frame_1!T1107),0,List_Frame_1!T1107))</f>
        <v>5830</v>
      </c>
    </row>
    <row r="1016" spans="1:1" x14ac:dyDescent="0.2">
      <c r="A1016">
        <f>IF(ISBLANK(List_Frame_1!T1108),"",IF(ISTEXT(List_Frame_1!T1108),0,List_Frame_1!T1108))</f>
        <v>-5830</v>
      </c>
    </row>
    <row r="1017" spans="1:1" x14ac:dyDescent="0.2">
      <c r="A1017">
        <f>IF(ISBLANK(List_Frame_1!T1109),"",IF(ISTEXT(List_Frame_1!T1109),0,List_Frame_1!T1109))</f>
        <v>19501</v>
      </c>
    </row>
    <row r="1018" spans="1:1" x14ac:dyDescent="0.2">
      <c r="A1018">
        <f>IF(ISBLANK(List_Frame_1!T1110),"",IF(ISTEXT(List_Frame_1!T1110),0,List_Frame_1!T1110))</f>
        <v>-19501</v>
      </c>
    </row>
    <row r="1019" spans="1:1" x14ac:dyDescent="0.2">
      <c r="A1019">
        <f>IF(ISBLANK(List_Frame_1!T1111),"",IF(ISTEXT(List_Frame_1!T1111),0,List_Frame_1!T1111))</f>
        <v>144304</v>
      </c>
    </row>
    <row r="1020" spans="1:1" x14ac:dyDescent="0.2">
      <c r="A1020">
        <f>IF(ISBLANK(List_Frame_1!T1112),"",IF(ISTEXT(List_Frame_1!T1112),0,List_Frame_1!T1112))</f>
        <v>-2</v>
      </c>
    </row>
    <row r="1021" spans="1:1" x14ac:dyDescent="0.2">
      <c r="A1021">
        <f>IF(ISBLANK(List_Frame_1!T1113),"",IF(ISTEXT(List_Frame_1!T1113),0,List_Frame_1!T1113))</f>
        <v>-144302</v>
      </c>
    </row>
    <row r="1022" spans="1:1" x14ac:dyDescent="0.2">
      <c r="A1022">
        <f>IF(ISBLANK(List_Frame_1!T1114),"",IF(ISTEXT(List_Frame_1!T1114),0,List_Frame_1!T1114))</f>
        <v>1924.38</v>
      </c>
    </row>
    <row r="1023" spans="1:1" x14ac:dyDescent="0.2">
      <c r="A1023">
        <f>IF(ISBLANK(List_Frame_1!T1115),"",IF(ISTEXT(List_Frame_1!T1115),0,List_Frame_1!T1115))</f>
        <v>30412</v>
      </c>
    </row>
    <row r="1024" spans="1:1" x14ac:dyDescent="0.2">
      <c r="A1024">
        <f>IF(ISBLANK(List_Frame_1!T1116),"",IF(ISTEXT(List_Frame_1!T1116),0,List_Frame_1!T1116))</f>
        <v>-9099</v>
      </c>
    </row>
    <row r="1025" spans="1:1" x14ac:dyDescent="0.2">
      <c r="A1025">
        <f>IF(ISBLANK(List_Frame_1!T1117),"",IF(ISTEXT(List_Frame_1!T1117),0,List_Frame_1!T1117))</f>
        <v>164054</v>
      </c>
    </row>
    <row r="1026" spans="1:1" x14ac:dyDescent="0.2">
      <c r="A1026">
        <f>IF(ISBLANK(List_Frame_1!T1118),"",IF(ISTEXT(List_Frame_1!T1118),0,List_Frame_1!T1118))</f>
        <v>397432</v>
      </c>
    </row>
    <row r="1027" spans="1:1" x14ac:dyDescent="0.2">
      <c r="A1027">
        <f>IF(ISBLANK(List_Frame_1!T1119),"",IF(ISTEXT(List_Frame_1!T1119),0,List_Frame_1!T1119))</f>
        <v>-67</v>
      </c>
    </row>
    <row r="1028" spans="1:1" x14ac:dyDescent="0.2">
      <c r="A1028">
        <f>IF(ISBLANK(List_Frame_1!T1120),"",IF(ISTEXT(List_Frame_1!T1120),0,List_Frame_1!T1120))</f>
        <v>16135</v>
      </c>
    </row>
    <row r="1029" spans="1:1" x14ac:dyDescent="0.2">
      <c r="A1029">
        <f>IF(ISBLANK(List_Frame_1!T1121),"",IF(ISTEXT(List_Frame_1!T1121),0,List_Frame_1!T1121))</f>
        <v>-8034</v>
      </c>
    </row>
    <row r="1030" spans="1:1" x14ac:dyDescent="0.2">
      <c r="A1030">
        <f>IF(ISBLANK(List_Frame_1!T1122),"",IF(ISTEXT(List_Frame_1!T1122),0,List_Frame_1!T1122))</f>
        <v>26877</v>
      </c>
    </row>
    <row r="1031" spans="1:1" x14ac:dyDescent="0.2">
      <c r="A1031">
        <f>IF(ISBLANK(List_Frame_1!T1123),"",IF(ISTEXT(List_Frame_1!T1123),0,List_Frame_1!T1123))</f>
        <v>126164</v>
      </c>
    </row>
    <row r="1032" spans="1:1" x14ac:dyDescent="0.2">
      <c r="A1032">
        <f>IF(ISBLANK(List_Frame_1!T1124),"",IF(ISTEXT(List_Frame_1!T1124),0,List_Frame_1!T1124))</f>
        <v>-6265</v>
      </c>
    </row>
    <row r="1033" spans="1:1" x14ac:dyDescent="0.2">
      <c r="A1033">
        <f>IF(ISBLANK(List_Frame_1!T1125),"",IF(ISTEXT(List_Frame_1!T1125),0,List_Frame_1!T1125))</f>
        <v>-97996</v>
      </c>
    </row>
    <row r="1034" spans="1:1" x14ac:dyDescent="0.2">
      <c r="A1034">
        <f>IF(ISBLANK(List_Frame_1!T1126),"",IF(ISTEXT(List_Frame_1!T1126),0,List_Frame_1!T1126))</f>
        <v>50795</v>
      </c>
    </row>
    <row r="1035" spans="1:1" x14ac:dyDescent="0.2">
      <c r="A1035">
        <f>IF(ISBLANK(List_Frame_1!T1127),"",IF(ISTEXT(List_Frame_1!T1127),0,List_Frame_1!T1127))</f>
        <v>22821</v>
      </c>
    </row>
    <row r="1036" spans="1:1" x14ac:dyDescent="0.2">
      <c r="A1036">
        <f>IF(ISBLANK(List_Frame_1!T1128),"",IF(ISTEXT(List_Frame_1!T1128),0,List_Frame_1!T1128))</f>
        <v>-3972</v>
      </c>
    </row>
    <row r="1037" spans="1:1" x14ac:dyDescent="0.2">
      <c r="A1037">
        <f>IF(ISBLANK(List_Frame_1!T1129),"",IF(ISTEXT(List_Frame_1!T1129),0,List_Frame_1!T1129))</f>
        <v>-14619</v>
      </c>
    </row>
    <row r="1038" spans="1:1" x14ac:dyDescent="0.2">
      <c r="A1038">
        <f>IF(ISBLANK(List_Frame_1!T1130),"",IF(ISTEXT(List_Frame_1!T1130),0,List_Frame_1!T1130))</f>
        <v>27050</v>
      </c>
    </row>
    <row r="1039" spans="1:1" x14ac:dyDescent="0.2">
      <c r="A1039">
        <f>IF(ISBLANK(List_Frame_1!T1131),"",IF(ISTEXT(List_Frame_1!T1131),0,List_Frame_1!T1131))</f>
        <v>-13111</v>
      </c>
    </row>
    <row r="1040" spans="1:1" x14ac:dyDescent="0.2">
      <c r="A1040">
        <f>IF(ISBLANK(List_Frame_1!T1132),"",IF(ISTEXT(List_Frame_1!T1132),0,List_Frame_1!T1132))</f>
        <v>93609</v>
      </c>
    </row>
    <row r="1041" spans="1:1" x14ac:dyDescent="0.2">
      <c r="A1041">
        <f>IF(ISBLANK(List_Frame_1!T1133),"",IF(ISTEXT(List_Frame_1!T1133),0,List_Frame_1!T1133))</f>
        <v>-3</v>
      </c>
    </row>
    <row r="1042" spans="1:1" x14ac:dyDescent="0.2">
      <c r="A1042">
        <f>IF(ISBLANK(List_Frame_1!T1134),"",IF(ISTEXT(List_Frame_1!T1134),0,List_Frame_1!T1134))</f>
        <v>-93606</v>
      </c>
    </row>
    <row r="1043" spans="1:1" x14ac:dyDescent="0.2">
      <c r="A1043">
        <f>IF(ISBLANK(List_Frame_1!T1135),"",IF(ISTEXT(List_Frame_1!T1135),0,List_Frame_1!T1135))</f>
        <v>59137</v>
      </c>
    </row>
    <row r="1044" spans="1:1" x14ac:dyDescent="0.2">
      <c r="A1044">
        <f>IF(ISBLANK(List_Frame_1!T1136),"",IF(ISTEXT(List_Frame_1!T1136),0,List_Frame_1!T1136))</f>
        <v>-59137</v>
      </c>
    </row>
    <row r="1045" spans="1:1" x14ac:dyDescent="0.2">
      <c r="A1045">
        <f>IF(ISBLANK(List_Frame_1!T1137),"",IF(ISTEXT(List_Frame_1!T1137),0,List_Frame_1!T1137))</f>
        <v>98276</v>
      </c>
    </row>
    <row r="1046" spans="1:1" x14ac:dyDescent="0.2">
      <c r="A1046">
        <f>IF(ISBLANK(List_Frame_1!T1138),"",IF(ISTEXT(List_Frame_1!T1138),0,List_Frame_1!T1138))</f>
        <v>-28716</v>
      </c>
    </row>
    <row r="1047" spans="1:1" x14ac:dyDescent="0.2">
      <c r="A1047">
        <f>IF(ISBLANK(List_Frame_1!T1139),"",IF(ISTEXT(List_Frame_1!T1139),0,List_Frame_1!T1139))</f>
        <v>-48204</v>
      </c>
    </row>
    <row r="1048" spans="1:1" x14ac:dyDescent="0.2">
      <c r="A1048">
        <f>IF(ISBLANK(List_Frame_1!T1140),"",IF(ISTEXT(List_Frame_1!T1140),0,List_Frame_1!T1140))</f>
        <v>54107</v>
      </c>
    </row>
    <row r="1049" spans="1:1" x14ac:dyDescent="0.2">
      <c r="A1049">
        <f>IF(ISBLANK(List_Frame_1!T1141),"",IF(ISTEXT(List_Frame_1!T1141),0,List_Frame_1!T1141))</f>
        <v>-76274</v>
      </c>
    </row>
    <row r="1050" spans="1:1" x14ac:dyDescent="0.2">
      <c r="A1050">
        <f>IF(ISBLANK(List_Frame_1!T1142),"",IF(ISTEXT(List_Frame_1!T1142),0,List_Frame_1!T1142))</f>
        <v>103480</v>
      </c>
    </row>
    <row r="1051" spans="1:1" x14ac:dyDescent="0.2">
      <c r="A1051">
        <f>IF(ISBLANK(List_Frame_1!T1143),"",IF(ISTEXT(List_Frame_1!T1143),0,List_Frame_1!T1143))</f>
        <v>52421</v>
      </c>
    </row>
    <row r="1052" spans="1:1" x14ac:dyDescent="0.2">
      <c r="A1052">
        <f>IF(ISBLANK(List_Frame_1!T1144),"",IF(ISTEXT(List_Frame_1!T1144),0,List_Frame_1!T1144))</f>
        <v>224785.33</v>
      </c>
    </row>
    <row r="1053" spans="1:1" x14ac:dyDescent="0.2">
      <c r="A1053">
        <f>IF(ISBLANK(List_Frame_1!T1145),"",IF(ISTEXT(List_Frame_1!T1145),0,List_Frame_1!T1145))</f>
        <v>-151700.32999999999</v>
      </c>
    </row>
    <row r="1054" spans="1:1" x14ac:dyDescent="0.2">
      <c r="A1054">
        <f>IF(ISBLANK(List_Frame_1!T1146),"",IF(ISTEXT(List_Frame_1!T1146),0,List_Frame_1!T1146))</f>
        <v>42158</v>
      </c>
    </row>
    <row r="1055" spans="1:1" x14ac:dyDescent="0.2">
      <c r="A1055">
        <f>IF(ISBLANK(List_Frame_1!T1147),"",IF(ISTEXT(List_Frame_1!T1147),0,List_Frame_1!T1147))</f>
        <v>-13678</v>
      </c>
    </row>
    <row r="1056" spans="1:1" x14ac:dyDescent="0.2">
      <c r="A1056">
        <f>IF(ISBLANK(List_Frame_1!T1148),"",IF(ISTEXT(List_Frame_1!T1148),0,List_Frame_1!T1148))</f>
        <v>-781.7</v>
      </c>
    </row>
    <row r="1057" spans="1:1" x14ac:dyDescent="0.2">
      <c r="A1057">
        <f>IF(ISBLANK(List_Frame_1!T1149),"",IF(ISTEXT(List_Frame_1!T1149),0,List_Frame_1!T1149))</f>
        <v>24597</v>
      </c>
    </row>
    <row r="1058" spans="1:1" x14ac:dyDescent="0.2">
      <c r="A1058">
        <f>IF(ISBLANK(List_Frame_1!T1150),"",IF(ISTEXT(List_Frame_1!T1150),0,List_Frame_1!T1150))</f>
        <v>-2845</v>
      </c>
    </row>
    <row r="1059" spans="1:1" x14ac:dyDescent="0.2">
      <c r="A1059">
        <f>IF(ISBLANK(List_Frame_1!T1151),"",IF(ISTEXT(List_Frame_1!T1151),0,List_Frame_1!T1151))</f>
        <v>6867</v>
      </c>
    </row>
    <row r="1060" spans="1:1" x14ac:dyDescent="0.2">
      <c r="A1060">
        <f>IF(ISBLANK(List_Frame_1!T1152),"",IF(ISTEXT(List_Frame_1!T1152),0,List_Frame_1!T1152))</f>
        <v>-5821</v>
      </c>
    </row>
    <row r="1061" spans="1:1" x14ac:dyDescent="0.2">
      <c r="A1061">
        <f>IF(ISBLANK(List_Frame_1!T1153),"",IF(ISTEXT(List_Frame_1!T1153),0,List_Frame_1!T1153))</f>
        <v>28447</v>
      </c>
    </row>
    <row r="1062" spans="1:1" x14ac:dyDescent="0.2">
      <c r="A1062">
        <f>IF(ISBLANK(List_Frame_1!T1154),"",IF(ISTEXT(List_Frame_1!T1154),0,List_Frame_1!T1154))</f>
        <v>-15371</v>
      </c>
    </row>
    <row r="1063" spans="1:1" x14ac:dyDescent="0.2">
      <c r="A1063">
        <f>IF(ISBLANK(List_Frame_1!T1155),"",IF(ISTEXT(List_Frame_1!T1155),0,List_Frame_1!T1155))</f>
        <v>46313</v>
      </c>
    </row>
    <row r="1064" spans="1:1" x14ac:dyDescent="0.2">
      <c r="A1064">
        <f>IF(ISBLANK(List_Frame_1!T1156),"",IF(ISTEXT(List_Frame_1!T1156),0,List_Frame_1!T1156))</f>
        <v>108643</v>
      </c>
    </row>
    <row r="1065" spans="1:1" x14ac:dyDescent="0.2">
      <c r="A1065">
        <f>IF(ISBLANK(List_Frame_1!T1157),"",IF(ISTEXT(List_Frame_1!T1157),0,List_Frame_1!T1157))</f>
        <v>-36816</v>
      </c>
    </row>
    <row r="1066" spans="1:1" x14ac:dyDescent="0.2">
      <c r="A1066">
        <f>IF(ISBLANK(List_Frame_1!T1158),"",IF(ISTEXT(List_Frame_1!T1158),0,List_Frame_1!T1158))</f>
        <v>61308</v>
      </c>
    </row>
    <row r="1067" spans="1:1" x14ac:dyDescent="0.2">
      <c r="A1067">
        <f>IF(ISBLANK(List_Frame_1!T1159),"",IF(ISTEXT(List_Frame_1!T1159),0,List_Frame_1!T1159))</f>
        <v>-29529</v>
      </c>
    </row>
    <row r="1068" spans="1:1" x14ac:dyDescent="0.2">
      <c r="A1068">
        <f>IF(ISBLANK(List_Frame_1!T1160),"",IF(ISTEXT(List_Frame_1!T1160),0,List_Frame_1!T1160))</f>
        <v>-1</v>
      </c>
    </row>
    <row r="1069" spans="1:1" x14ac:dyDescent="0.2">
      <c r="A1069">
        <f>IF(ISBLANK(List_Frame_1!T1161),"",IF(ISTEXT(List_Frame_1!T1161),0,List_Frame_1!T1161))</f>
        <v>164202</v>
      </c>
    </row>
    <row r="1070" spans="1:1" x14ac:dyDescent="0.2">
      <c r="A1070">
        <f>IF(ISBLANK(List_Frame_1!T1162),"",IF(ISTEXT(List_Frame_1!T1162),0,List_Frame_1!T1162))</f>
        <v>-164202</v>
      </c>
    </row>
    <row r="1071" spans="1:1" x14ac:dyDescent="0.2">
      <c r="A1071">
        <f>IF(ISBLANK(List_Frame_1!T1163),"",IF(ISTEXT(List_Frame_1!T1163),0,List_Frame_1!T1163))</f>
        <v>-83551.31</v>
      </c>
    </row>
    <row r="1072" spans="1:1" x14ac:dyDescent="0.2">
      <c r="A1072">
        <f>IF(ISBLANK(List_Frame_1!T1164),"",IF(ISTEXT(List_Frame_1!T1164),0,List_Frame_1!T1164))</f>
        <v>83551.31</v>
      </c>
    </row>
    <row r="1073" spans="1:1" x14ac:dyDescent="0.2">
      <c r="A1073">
        <f>IF(ISBLANK(List_Frame_1!T1165),"",IF(ISTEXT(List_Frame_1!T1165),0,List_Frame_1!T1165))</f>
        <v>1463520</v>
      </c>
    </row>
    <row r="1074" spans="1:1" x14ac:dyDescent="0.2">
      <c r="A1074">
        <f>IF(ISBLANK(List_Frame_1!T1166),"",IF(ISTEXT(List_Frame_1!T1166),0,List_Frame_1!T1166))</f>
        <v>2583144</v>
      </c>
    </row>
    <row r="1075" spans="1:1" x14ac:dyDescent="0.2">
      <c r="A1075">
        <f>IF(ISBLANK(List_Frame_1!T1167),"",IF(ISTEXT(List_Frame_1!T1167),0,List_Frame_1!T1167))</f>
        <v>136327</v>
      </c>
    </row>
    <row r="1076" spans="1:1" x14ac:dyDescent="0.2">
      <c r="A1076">
        <f>IF(ISBLANK(List_Frame_1!T1168),"",IF(ISTEXT(List_Frame_1!T1168),0,List_Frame_1!T1168))</f>
        <v>1251804</v>
      </c>
    </row>
    <row r="1077" spans="1:1" x14ac:dyDescent="0.2">
      <c r="A1077">
        <f>IF(ISBLANK(List_Frame_1!T1169),"",IF(ISTEXT(List_Frame_1!T1169),0,List_Frame_1!T1169))</f>
        <v>211.6</v>
      </c>
    </row>
    <row r="1078" spans="1:1" x14ac:dyDescent="0.2">
      <c r="A1078">
        <f>IF(ISBLANK(List_Frame_1!T1170),"",IF(ISTEXT(List_Frame_1!T1170),0,List_Frame_1!T1170))</f>
        <v>443.55</v>
      </c>
    </row>
    <row r="1079" spans="1:1" x14ac:dyDescent="0.2">
      <c r="A1079">
        <f>IF(ISBLANK(List_Frame_1!T1171),"",IF(ISTEXT(List_Frame_1!T1171),0,List_Frame_1!T1171))</f>
        <v>99367.58</v>
      </c>
    </row>
    <row r="1080" spans="1:1" x14ac:dyDescent="0.2">
      <c r="A1080">
        <f>IF(ISBLANK(List_Frame_1!T1172),"",IF(ISTEXT(List_Frame_1!T1172),0,List_Frame_1!T1172))</f>
        <v>937821.43</v>
      </c>
    </row>
    <row r="1081" spans="1:1" x14ac:dyDescent="0.2">
      <c r="A1081">
        <f>IF(ISBLANK(List_Frame_1!T1173),"",IF(ISTEXT(List_Frame_1!T1173),0,List_Frame_1!T1173))</f>
        <v>62393</v>
      </c>
    </row>
    <row r="1082" spans="1:1" x14ac:dyDescent="0.2">
      <c r="A1082">
        <f>IF(ISBLANK(List_Frame_1!T1174),"",IF(ISTEXT(List_Frame_1!T1174),0,List_Frame_1!T1174))</f>
        <v>-41691</v>
      </c>
    </row>
    <row r="1083" spans="1:1" x14ac:dyDescent="0.2">
      <c r="A1083">
        <f>IF(ISBLANK(List_Frame_1!T1175),"",IF(ISTEXT(List_Frame_1!T1175),0,List_Frame_1!T1175))</f>
        <v>-19455</v>
      </c>
    </row>
    <row r="1084" spans="1:1" x14ac:dyDescent="0.2">
      <c r="A1084">
        <f>IF(ISBLANK(List_Frame_1!T1176),"",IF(ISTEXT(List_Frame_1!T1176),0,List_Frame_1!T1176))</f>
        <v>99295</v>
      </c>
    </row>
    <row r="1085" spans="1:1" x14ac:dyDescent="0.2">
      <c r="A1085">
        <f>IF(ISBLANK(List_Frame_1!T1177),"",IF(ISTEXT(List_Frame_1!T1177),0,List_Frame_1!T1177))</f>
        <v>-12415</v>
      </c>
    </row>
    <row r="1086" spans="1:1" x14ac:dyDescent="0.2">
      <c r="A1086">
        <f>IF(ISBLANK(List_Frame_1!T1178),"",IF(ISTEXT(List_Frame_1!T1178),0,List_Frame_1!T1178))</f>
        <v>-4717</v>
      </c>
    </row>
    <row r="1087" spans="1:1" x14ac:dyDescent="0.2">
      <c r="A1087">
        <f>IF(ISBLANK(List_Frame_1!T1179),"",IF(ISTEXT(List_Frame_1!T1179),0,List_Frame_1!T1179))</f>
        <v>22039</v>
      </c>
    </row>
    <row r="1088" spans="1:1" x14ac:dyDescent="0.2">
      <c r="A1088">
        <f>IF(ISBLANK(List_Frame_1!T1180),"",IF(ISTEXT(List_Frame_1!T1180),0,List_Frame_1!T1180))</f>
        <v>426429</v>
      </c>
    </row>
    <row r="1089" spans="1:1" x14ac:dyDescent="0.2">
      <c r="A1089">
        <f>IF(ISBLANK(List_Frame_1!T1181),"",IF(ISTEXT(List_Frame_1!T1181),0,List_Frame_1!T1181))</f>
        <v>-61776</v>
      </c>
    </row>
    <row r="1090" spans="1:1" x14ac:dyDescent="0.2">
      <c r="A1090">
        <f>IF(ISBLANK(List_Frame_1!T1182),"",IF(ISTEXT(List_Frame_1!T1182),0,List_Frame_1!T1182))</f>
        <v>-2395</v>
      </c>
    </row>
    <row r="1091" spans="1:1" x14ac:dyDescent="0.2">
      <c r="A1091">
        <f>IF(ISBLANK(List_Frame_1!T1183),"",IF(ISTEXT(List_Frame_1!T1183),0,List_Frame_1!T1183))</f>
        <v>9213</v>
      </c>
    </row>
    <row r="1092" spans="1:1" x14ac:dyDescent="0.2">
      <c r="A1092">
        <f>IF(ISBLANK(List_Frame_1!T1184),"",IF(ISTEXT(List_Frame_1!T1184),0,List_Frame_1!T1184))</f>
        <v>62811</v>
      </c>
    </row>
    <row r="1093" spans="1:1" x14ac:dyDescent="0.2">
      <c r="A1093">
        <f>IF(ISBLANK(List_Frame_1!T1185),"",IF(ISTEXT(List_Frame_1!T1185),0,List_Frame_1!T1185))</f>
        <v>-10744</v>
      </c>
    </row>
    <row r="1094" spans="1:1" x14ac:dyDescent="0.2">
      <c r="A1094">
        <f>IF(ISBLANK(List_Frame_1!T1186),"",IF(ISTEXT(List_Frame_1!T1186),0,List_Frame_1!T1186))</f>
        <v>33230</v>
      </c>
    </row>
    <row r="1095" spans="1:1" x14ac:dyDescent="0.2">
      <c r="A1095">
        <f>IF(ISBLANK(List_Frame_1!T1187),"",IF(ISTEXT(List_Frame_1!T1187),0,List_Frame_1!T1187))</f>
        <v>-10116</v>
      </c>
    </row>
    <row r="1096" spans="1:1" x14ac:dyDescent="0.2">
      <c r="A1096">
        <f>IF(ISBLANK(List_Frame_1!T1188),"",IF(ISTEXT(List_Frame_1!T1188),0,List_Frame_1!T1188))</f>
        <v>-7554</v>
      </c>
    </row>
    <row r="1097" spans="1:1" x14ac:dyDescent="0.2">
      <c r="A1097">
        <f>IF(ISBLANK(List_Frame_1!T1189),"",IF(ISTEXT(List_Frame_1!T1189),0,List_Frame_1!T1189))</f>
        <v>50817</v>
      </c>
    </row>
    <row r="1098" spans="1:1" x14ac:dyDescent="0.2">
      <c r="A1098">
        <f>IF(ISBLANK(List_Frame_1!T1190),"",IF(ISTEXT(List_Frame_1!T1190),0,List_Frame_1!T1190))</f>
        <v>36717</v>
      </c>
    </row>
    <row r="1099" spans="1:1" x14ac:dyDescent="0.2">
      <c r="A1099">
        <f>IF(ISBLANK(List_Frame_1!T1191),"",IF(ISTEXT(List_Frame_1!T1191),0,List_Frame_1!T1191))</f>
        <v>-14185</v>
      </c>
    </row>
    <row r="1100" spans="1:1" x14ac:dyDescent="0.2">
      <c r="A1100">
        <f>IF(ISBLANK(List_Frame_1!T1192),"",IF(ISTEXT(List_Frame_1!T1192),0,List_Frame_1!T1192))</f>
        <v>28554</v>
      </c>
    </row>
    <row r="1101" spans="1:1" x14ac:dyDescent="0.2">
      <c r="A1101">
        <f>IF(ISBLANK(List_Frame_1!T1193),"",IF(ISTEXT(List_Frame_1!T1193),0,List_Frame_1!T1193))</f>
        <v>-1701</v>
      </c>
    </row>
    <row r="1102" spans="1:1" x14ac:dyDescent="0.2">
      <c r="A1102">
        <f>IF(ISBLANK(List_Frame_1!T1194),"",IF(ISTEXT(List_Frame_1!T1194),0,List_Frame_1!T1194))</f>
        <v>-3796</v>
      </c>
    </row>
    <row r="1103" spans="1:1" x14ac:dyDescent="0.2">
      <c r="A1103">
        <f>IF(ISBLANK(List_Frame_1!T1195),"",IF(ISTEXT(List_Frame_1!T1195),0,List_Frame_1!T1195))</f>
        <v>292985</v>
      </c>
    </row>
    <row r="1104" spans="1:1" x14ac:dyDescent="0.2">
      <c r="A1104">
        <f>IF(ISBLANK(List_Frame_1!T1196),"",IF(ISTEXT(List_Frame_1!T1196),0,List_Frame_1!T1196))</f>
        <v>-190450</v>
      </c>
    </row>
    <row r="1105" spans="1:1" x14ac:dyDescent="0.2">
      <c r="A1105">
        <f>IF(ISBLANK(List_Frame_1!T1197),"",IF(ISTEXT(List_Frame_1!T1197),0,List_Frame_1!T1197))</f>
        <v>76196.3</v>
      </c>
    </row>
    <row r="1106" spans="1:1" x14ac:dyDescent="0.2">
      <c r="A1106">
        <f>IF(ISBLANK(List_Frame_1!T1198),"",IF(ISTEXT(List_Frame_1!T1198),0,List_Frame_1!T1198))</f>
        <v>70867</v>
      </c>
    </row>
    <row r="1107" spans="1:1" x14ac:dyDescent="0.2">
      <c r="A1107">
        <f>IF(ISBLANK(List_Frame_1!T1199),"",IF(ISTEXT(List_Frame_1!T1199),0,List_Frame_1!T1199))</f>
        <v>-70867</v>
      </c>
    </row>
    <row r="1108" spans="1:1" x14ac:dyDescent="0.2">
      <c r="A1108">
        <f>IF(ISBLANK(List_Frame_1!T1200),"",IF(ISTEXT(List_Frame_1!T1200),0,List_Frame_1!T1200))</f>
        <v>71198</v>
      </c>
    </row>
    <row r="1109" spans="1:1" x14ac:dyDescent="0.2">
      <c r="A1109">
        <f>IF(ISBLANK(List_Frame_1!T1201),"",IF(ISTEXT(List_Frame_1!T1201),0,List_Frame_1!T1201))</f>
        <v>75734</v>
      </c>
    </row>
    <row r="1110" spans="1:1" x14ac:dyDescent="0.2">
      <c r="A1110">
        <f>IF(ISBLANK(List_Frame_1!T1202),"",IF(ISTEXT(List_Frame_1!T1202),0,List_Frame_1!T1202))</f>
        <v>196494</v>
      </c>
    </row>
    <row r="1111" spans="1:1" x14ac:dyDescent="0.2">
      <c r="A1111">
        <f>IF(ISBLANK(List_Frame_1!T1203),"",IF(ISTEXT(List_Frame_1!T1203),0,List_Frame_1!T1203))</f>
        <v>-31464</v>
      </c>
    </row>
    <row r="1112" spans="1:1" x14ac:dyDescent="0.2">
      <c r="A1112">
        <f>IF(ISBLANK(List_Frame_1!T1204),"",IF(ISTEXT(List_Frame_1!T1204),0,List_Frame_1!T1204))</f>
        <v>533101</v>
      </c>
    </row>
    <row r="1113" spans="1:1" x14ac:dyDescent="0.2">
      <c r="A1113">
        <f>IF(ISBLANK(List_Frame_1!T1205),"",IF(ISTEXT(List_Frame_1!T1205),0,List_Frame_1!T1205))</f>
        <v>402319</v>
      </c>
    </row>
    <row r="1114" spans="1:1" x14ac:dyDescent="0.2">
      <c r="A1114">
        <f>IF(ISBLANK(List_Frame_1!T1206),"",IF(ISTEXT(List_Frame_1!T1206),0,List_Frame_1!T1206))</f>
        <v>255008</v>
      </c>
    </row>
    <row r="1115" spans="1:1" x14ac:dyDescent="0.2">
      <c r="A1115">
        <f>IF(ISBLANK(List_Frame_1!T1207),"",IF(ISTEXT(List_Frame_1!T1207),0,List_Frame_1!T1207))</f>
        <v>44967</v>
      </c>
    </row>
    <row r="1116" spans="1:1" x14ac:dyDescent="0.2">
      <c r="A1116">
        <f>IF(ISBLANK(List_Frame_1!T1208),"",IF(ISTEXT(List_Frame_1!T1208),0,List_Frame_1!T1208))</f>
        <v>122470</v>
      </c>
    </row>
    <row r="1117" spans="1:1" x14ac:dyDescent="0.2">
      <c r="A1117">
        <f>IF(ISBLANK(List_Frame_1!T1209),"",IF(ISTEXT(List_Frame_1!T1209),0,List_Frame_1!T1209))</f>
        <v>30544</v>
      </c>
    </row>
    <row r="1118" spans="1:1" x14ac:dyDescent="0.2">
      <c r="A1118">
        <f>IF(ISBLANK(List_Frame_1!T1210),"",IF(ISTEXT(List_Frame_1!T1210),0,List_Frame_1!T1210))</f>
        <v>575201</v>
      </c>
    </row>
    <row r="1119" spans="1:1" x14ac:dyDescent="0.2">
      <c r="A1119">
        <f>IF(ISBLANK(List_Frame_1!T1211),"",IF(ISTEXT(List_Frame_1!T1211),0,List_Frame_1!T1211))</f>
        <v>204346.43</v>
      </c>
    </row>
    <row r="1120" spans="1:1" x14ac:dyDescent="0.2">
      <c r="A1120">
        <f>IF(ISBLANK(List_Frame_1!T1212),"",IF(ISTEXT(List_Frame_1!T1212),0,List_Frame_1!T1212))</f>
        <v>107012.57</v>
      </c>
    </row>
    <row r="1121" spans="1:1" x14ac:dyDescent="0.2">
      <c r="A1121">
        <f>IF(ISBLANK(List_Frame_1!T1213),"",IF(ISTEXT(List_Frame_1!T1213),0,List_Frame_1!T1213))</f>
        <v>117401</v>
      </c>
    </row>
    <row r="1122" spans="1:1" x14ac:dyDescent="0.2">
      <c r="A1122">
        <f>IF(ISBLANK(List_Frame_1!T1214),"",IF(ISTEXT(List_Frame_1!T1214),0,List_Frame_1!T1214))</f>
        <v>12307</v>
      </c>
    </row>
    <row r="1123" spans="1:1" x14ac:dyDescent="0.2">
      <c r="A1123">
        <f>IF(ISBLANK(List_Frame_1!T1215),"",IF(ISTEXT(List_Frame_1!T1215),0,List_Frame_1!T1215))</f>
        <v>60393</v>
      </c>
    </row>
    <row r="1124" spans="1:1" x14ac:dyDescent="0.2">
      <c r="A1124">
        <f>IF(ISBLANK(List_Frame_1!T1216),"",IF(ISTEXT(List_Frame_1!T1216),0,List_Frame_1!T1216))</f>
        <v>7290</v>
      </c>
    </row>
    <row r="1125" spans="1:1" x14ac:dyDescent="0.2">
      <c r="A1125">
        <f>IF(ISBLANK(List_Frame_1!T1217),"",IF(ISTEXT(List_Frame_1!T1217),0,List_Frame_1!T1217))</f>
        <v>269954</v>
      </c>
    </row>
    <row r="1126" spans="1:1" x14ac:dyDescent="0.2">
      <c r="A1126">
        <f>IF(ISBLANK(List_Frame_1!T1218),"",IF(ISTEXT(List_Frame_1!T1218),0,List_Frame_1!T1218))</f>
        <v>52811</v>
      </c>
    </row>
    <row r="1127" spans="1:1" x14ac:dyDescent="0.2">
      <c r="A1127">
        <f>IF(ISBLANK(List_Frame_1!T1219),"",IF(ISTEXT(List_Frame_1!T1219),0,List_Frame_1!T1219))</f>
        <v>219887</v>
      </c>
    </row>
    <row r="1128" spans="1:1" x14ac:dyDescent="0.2">
      <c r="A1128">
        <f>IF(ISBLANK(List_Frame_1!T1220),"",IF(ISTEXT(List_Frame_1!T1220),0,List_Frame_1!T1220))</f>
        <v>21212</v>
      </c>
    </row>
    <row r="1129" spans="1:1" x14ac:dyDescent="0.2">
      <c r="A1129">
        <f>IF(ISBLANK(List_Frame_1!T1221),"",IF(ISTEXT(List_Frame_1!T1221),0,List_Frame_1!T1221))</f>
        <v>4687</v>
      </c>
    </row>
    <row r="1130" spans="1:1" x14ac:dyDescent="0.2">
      <c r="A1130">
        <f>IF(ISBLANK(List_Frame_1!T1222),"",IF(ISTEXT(List_Frame_1!T1222),0,List_Frame_1!T1222))</f>
        <v>57706</v>
      </c>
    </row>
    <row r="1131" spans="1:1" x14ac:dyDescent="0.2">
      <c r="A1131">
        <f>IF(ISBLANK(List_Frame_1!T1223),"",IF(ISTEXT(List_Frame_1!T1223),0,List_Frame_1!T1223))</f>
        <v>7984</v>
      </c>
    </row>
    <row r="1132" spans="1:1" x14ac:dyDescent="0.2">
      <c r="A1132">
        <f>IF(ISBLANK(List_Frame_1!T1224),"",IF(ISTEXT(List_Frame_1!T1224),0,List_Frame_1!T1224))</f>
        <v>30718</v>
      </c>
    </row>
    <row r="1133" spans="1:1" x14ac:dyDescent="0.2">
      <c r="A1133">
        <f>IF(ISBLANK(List_Frame_1!T1225),"",IF(ISTEXT(List_Frame_1!T1225),0,List_Frame_1!T1225))</f>
        <v>15830</v>
      </c>
    </row>
    <row r="1134" spans="1:1" x14ac:dyDescent="0.2">
      <c r="A1134">
        <f>IF(ISBLANK(List_Frame_1!T1226),"",IF(ISTEXT(List_Frame_1!T1226),0,List_Frame_1!T1226))</f>
        <v>140152</v>
      </c>
    </row>
    <row r="1135" spans="1:1" x14ac:dyDescent="0.2">
      <c r="A1135">
        <f>IF(ISBLANK(List_Frame_1!T1227),"",IF(ISTEXT(List_Frame_1!T1227),0,List_Frame_1!T1227))</f>
        <v>354260</v>
      </c>
    </row>
    <row r="1136" spans="1:1" x14ac:dyDescent="0.2">
      <c r="A1136">
        <f>IF(ISBLANK(List_Frame_1!T1228),"",IF(ISTEXT(List_Frame_1!T1228),0,List_Frame_1!T1228))</f>
        <v>39751</v>
      </c>
    </row>
    <row r="1137" spans="1:1" x14ac:dyDescent="0.2">
      <c r="A1137">
        <f>IF(ISBLANK(List_Frame_1!T1229),"",IF(ISTEXT(List_Frame_1!T1229),0,List_Frame_1!T1229))</f>
        <v>103621</v>
      </c>
    </row>
    <row r="1138" spans="1:1" x14ac:dyDescent="0.2">
      <c r="A1138">
        <f>IF(ISBLANK(List_Frame_1!T1230),"",IF(ISTEXT(List_Frame_1!T1230),0,List_Frame_1!T1230))</f>
        <v>53771</v>
      </c>
    </row>
    <row r="1139" spans="1:1" x14ac:dyDescent="0.2">
      <c r="A1139">
        <f>IF(ISBLANK(List_Frame_1!T1231),"",IF(ISTEXT(List_Frame_1!T1231),0,List_Frame_1!T1231))</f>
        <v>142577.76999999999</v>
      </c>
    </row>
    <row r="1140" spans="1:1" x14ac:dyDescent="0.2">
      <c r="A1140">
        <f>IF(ISBLANK(List_Frame_1!T1232),"",IF(ISTEXT(List_Frame_1!T1232),0,List_Frame_1!T1232))</f>
        <v>15911.13</v>
      </c>
    </row>
    <row r="1141" spans="1:1" x14ac:dyDescent="0.2">
      <c r="A1141">
        <f>IF(ISBLANK(List_Frame_1!T1233),"",IF(ISTEXT(List_Frame_1!T1233),0,List_Frame_1!T1233))</f>
        <v>277879</v>
      </c>
    </row>
    <row r="1142" spans="1:1" x14ac:dyDescent="0.2">
      <c r="A1142">
        <f>IF(ISBLANK(List_Frame_1!T1234),"",IF(ISTEXT(List_Frame_1!T1234),0,List_Frame_1!T1234))</f>
        <v>28767</v>
      </c>
    </row>
    <row r="1143" spans="1:1" x14ac:dyDescent="0.2">
      <c r="A1143">
        <f>IF(ISBLANK(List_Frame_1!T1235),"",IF(ISTEXT(List_Frame_1!T1235),0,List_Frame_1!T1235))</f>
        <v>44637.08</v>
      </c>
    </row>
    <row r="1144" spans="1:1" x14ac:dyDescent="0.2">
      <c r="A1144">
        <f>IF(ISBLANK(List_Frame_1!T1236),"",IF(ISTEXT(List_Frame_1!T1236),0,List_Frame_1!T1236))</f>
        <v>247196</v>
      </c>
    </row>
    <row r="1145" spans="1:1" x14ac:dyDescent="0.2">
      <c r="A1145">
        <f>IF(ISBLANK(List_Frame_1!T1237),"",IF(ISTEXT(List_Frame_1!T1237),0,List_Frame_1!T1237))</f>
        <v>-60323</v>
      </c>
    </row>
    <row r="1146" spans="1:1" x14ac:dyDescent="0.2">
      <c r="A1146">
        <f>IF(ISBLANK(List_Frame_1!T1238),"",IF(ISTEXT(List_Frame_1!T1238),0,List_Frame_1!T1238))</f>
        <v>141827</v>
      </c>
    </row>
    <row r="1147" spans="1:1" x14ac:dyDescent="0.2">
      <c r="A1147">
        <f>IF(ISBLANK(List_Frame_1!T1239),"",IF(ISTEXT(List_Frame_1!T1239),0,List_Frame_1!T1239))</f>
        <v>6261</v>
      </c>
    </row>
    <row r="1148" spans="1:1" x14ac:dyDescent="0.2">
      <c r="A1148">
        <f>IF(ISBLANK(List_Frame_1!T1240),"",IF(ISTEXT(List_Frame_1!T1240),0,List_Frame_1!T1240))</f>
        <v>43751</v>
      </c>
    </row>
    <row r="1149" spans="1:1" x14ac:dyDescent="0.2">
      <c r="A1149">
        <f>IF(ISBLANK(List_Frame_1!T1241),"",IF(ISTEXT(List_Frame_1!T1241),0,List_Frame_1!T1241))</f>
        <v>22922</v>
      </c>
    </row>
    <row r="1150" spans="1:1" x14ac:dyDescent="0.2">
      <c r="A1150">
        <f>IF(ISBLANK(List_Frame_1!T1242),"",IF(ISTEXT(List_Frame_1!T1242),0,List_Frame_1!T1242))</f>
        <v>143682.87</v>
      </c>
    </row>
    <row r="1151" spans="1:1" x14ac:dyDescent="0.2">
      <c r="A1151">
        <f>IF(ISBLANK(List_Frame_1!T1243),"",IF(ISTEXT(List_Frame_1!T1243),0,List_Frame_1!T1243))</f>
        <v>40919.4</v>
      </c>
    </row>
    <row r="1152" spans="1:1" x14ac:dyDescent="0.2">
      <c r="A1152">
        <f>IF(ISBLANK(List_Frame_1!T1244),"",IF(ISTEXT(List_Frame_1!T1244),0,List_Frame_1!T1244))</f>
        <v>29958.12</v>
      </c>
    </row>
    <row r="1153" spans="1:1" x14ac:dyDescent="0.2">
      <c r="A1153">
        <f>IF(ISBLANK(List_Frame_1!T1245),"",IF(ISTEXT(List_Frame_1!T1245),0,List_Frame_1!T1245))</f>
        <v>87354</v>
      </c>
    </row>
    <row r="1154" spans="1:1" x14ac:dyDescent="0.2">
      <c r="A1154">
        <f>IF(ISBLANK(List_Frame_1!T1246),"",IF(ISTEXT(List_Frame_1!T1246),0,List_Frame_1!T1246))</f>
        <v>44617</v>
      </c>
    </row>
    <row r="1155" spans="1:1" x14ac:dyDescent="0.2">
      <c r="A1155">
        <f>IF(ISBLANK(List_Frame_1!T1247),"",IF(ISTEXT(List_Frame_1!T1247),0,List_Frame_1!T1247))</f>
        <v>12118</v>
      </c>
    </row>
    <row r="1156" spans="1:1" x14ac:dyDescent="0.2">
      <c r="A1156">
        <f>IF(ISBLANK(List_Frame_1!T1248),"",IF(ISTEXT(List_Frame_1!T1248),0,List_Frame_1!T1248))</f>
        <v>5401</v>
      </c>
    </row>
    <row r="1157" spans="1:1" x14ac:dyDescent="0.2">
      <c r="A1157">
        <f>IF(ISBLANK(List_Frame_1!T1249),"",IF(ISTEXT(List_Frame_1!T1249),0,List_Frame_1!T1249))</f>
        <v>42190</v>
      </c>
    </row>
    <row r="1158" spans="1:1" x14ac:dyDescent="0.2">
      <c r="A1158">
        <f>IF(ISBLANK(List_Frame_1!T1250),"",IF(ISTEXT(List_Frame_1!T1250),0,List_Frame_1!T1250))</f>
        <v>157053</v>
      </c>
    </row>
    <row r="1159" spans="1:1" x14ac:dyDescent="0.2">
      <c r="A1159">
        <f>IF(ISBLANK(List_Frame_1!T1251),"",IF(ISTEXT(List_Frame_1!T1251),0,List_Frame_1!T1251))</f>
        <v>22315</v>
      </c>
    </row>
    <row r="1160" spans="1:1" x14ac:dyDescent="0.2">
      <c r="A1160">
        <f>IF(ISBLANK(List_Frame_1!T1252),"",IF(ISTEXT(List_Frame_1!T1252),0,List_Frame_1!T1252))</f>
        <v>72877</v>
      </c>
    </row>
    <row r="1161" spans="1:1" x14ac:dyDescent="0.2">
      <c r="A1161">
        <f>IF(ISBLANK(List_Frame_1!T1253),"",IF(ISTEXT(List_Frame_1!T1253),0,List_Frame_1!T1253))</f>
        <v>11680</v>
      </c>
    </row>
    <row r="1162" spans="1:1" x14ac:dyDescent="0.2">
      <c r="A1162">
        <f>IF(ISBLANK(List_Frame_1!T1254),"",IF(ISTEXT(List_Frame_1!T1254),0,List_Frame_1!T1254))</f>
        <v>38651</v>
      </c>
    </row>
    <row r="1163" spans="1:1" x14ac:dyDescent="0.2">
      <c r="A1163">
        <f>IF(ISBLANK(List_Frame_1!T1255),"",IF(ISTEXT(List_Frame_1!T1255),0,List_Frame_1!T1255))</f>
        <v>5788</v>
      </c>
    </row>
    <row r="1164" spans="1:1" x14ac:dyDescent="0.2">
      <c r="A1164">
        <f>IF(ISBLANK(List_Frame_1!T1256),"",IF(ISTEXT(List_Frame_1!T1256),0,List_Frame_1!T1256))</f>
        <v>354418</v>
      </c>
    </row>
    <row r="1165" spans="1:1" x14ac:dyDescent="0.2">
      <c r="A1165">
        <f>IF(ISBLANK(List_Frame_1!T1257),"",IF(ISTEXT(List_Frame_1!T1257),0,List_Frame_1!T1257))</f>
        <v>3264</v>
      </c>
    </row>
    <row r="1166" spans="1:1" x14ac:dyDescent="0.2">
      <c r="A1166">
        <f>IF(ISBLANK(List_Frame_1!T1258),"",IF(ISTEXT(List_Frame_1!T1258),0,List_Frame_1!T1258))</f>
        <v>12929</v>
      </c>
    </row>
    <row r="1167" spans="1:1" x14ac:dyDescent="0.2">
      <c r="A1167">
        <f>IF(ISBLANK(List_Frame_1!T1259),"",IF(ISTEXT(List_Frame_1!T1259),0,List_Frame_1!T1259))</f>
        <v>76910</v>
      </c>
    </row>
    <row r="1168" spans="1:1" x14ac:dyDescent="0.2">
      <c r="A1168">
        <f>IF(ISBLANK(List_Frame_1!T1260),"",IF(ISTEXT(List_Frame_1!T1260),0,List_Frame_1!T1260))</f>
        <v>252549</v>
      </c>
    </row>
    <row r="1169" spans="1:1" x14ac:dyDescent="0.2">
      <c r="A1169">
        <f>IF(ISBLANK(List_Frame_1!T1261),"",IF(ISTEXT(List_Frame_1!T1261),0,List_Frame_1!T1261))</f>
        <v>32257</v>
      </c>
    </row>
    <row r="1170" spans="1:1" x14ac:dyDescent="0.2">
      <c r="A1170">
        <f>IF(ISBLANK(List_Frame_1!T1262),"",IF(ISTEXT(List_Frame_1!T1262),0,List_Frame_1!T1262))</f>
        <v>36122</v>
      </c>
    </row>
    <row r="1171" spans="1:1" x14ac:dyDescent="0.2">
      <c r="A1171">
        <f>IF(ISBLANK(List_Frame_1!T1263),"",IF(ISTEXT(List_Frame_1!T1263),0,List_Frame_1!T1263))</f>
        <v>94803</v>
      </c>
    </row>
    <row r="1172" spans="1:1" x14ac:dyDescent="0.2">
      <c r="A1172">
        <f>IF(ISBLANK(List_Frame_1!T1264),"",IF(ISTEXT(List_Frame_1!T1264),0,List_Frame_1!T1264))</f>
        <v>-29616</v>
      </c>
    </row>
    <row r="1173" spans="1:1" x14ac:dyDescent="0.2">
      <c r="A1173">
        <f>IF(ISBLANK(List_Frame_1!T1265),"",IF(ISTEXT(List_Frame_1!T1265),0,List_Frame_1!T1265))</f>
        <v>29616</v>
      </c>
    </row>
    <row r="1174" spans="1:1" x14ac:dyDescent="0.2">
      <c r="A1174">
        <f>IF(ISBLANK(List_Frame_1!T1266),"",IF(ISTEXT(List_Frame_1!T1266),0,List_Frame_1!T1266))</f>
        <v>-50166.03</v>
      </c>
    </row>
    <row r="1175" spans="1:1" x14ac:dyDescent="0.2">
      <c r="A1175">
        <f>IF(ISBLANK(List_Frame_1!T1267),"",IF(ISTEXT(List_Frame_1!T1267),0,List_Frame_1!T1267))</f>
        <v>-385110.65</v>
      </c>
    </row>
    <row r="1176" spans="1:1" x14ac:dyDescent="0.2">
      <c r="A1176">
        <f>IF(ISBLANK(List_Frame_1!T1268),"",IF(ISTEXT(List_Frame_1!T1268),0,List_Frame_1!T1268))</f>
        <v>1578618.97</v>
      </c>
    </row>
    <row r="1177" spans="1:1" x14ac:dyDescent="0.2">
      <c r="A1177">
        <f>IF(ISBLANK(List_Frame_1!T1269),"",IF(ISTEXT(List_Frame_1!T1269),0,List_Frame_1!T1269))</f>
        <v>1760692</v>
      </c>
    </row>
    <row r="1178" spans="1:1" x14ac:dyDescent="0.2">
      <c r="A1178">
        <f>IF(ISBLANK(List_Frame_1!T1270),"",IF(ISTEXT(List_Frame_1!T1270),0,List_Frame_1!T1270))</f>
        <v>383918</v>
      </c>
    </row>
    <row r="1179" spans="1:1" x14ac:dyDescent="0.2">
      <c r="A1179">
        <f>IF(ISBLANK(List_Frame_1!T1271),"",IF(ISTEXT(List_Frame_1!T1271),0,List_Frame_1!T1271))</f>
        <v>45932.05</v>
      </c>
    </row>
    <row r="1180" spans="1:1" x14ac:dyDescent="0.2">
      <c r="A1180">
        <f>IF(ISBLANK(List_Frame_1!T1272),"",IF(ISTEXT(List_Frame_1!T1272),0,List_Frame_1!T1272))</f>
        <v>67508.3</v>
      </c>
    </row>
    <row r="1181" spans="1:1" x14ac:dyDescent="0.2">
      <c r="A1181">
        <f>IF(ISBLANK(List_Frame_1!T1273),"",IF(ISTEXT(List_Frame_1!T1273),0,List_Frame_1!T1273))</f>
        <v>-0.6</v>
      </c>
    </row>
    <row r="1182" spans="1:1" x14ac:dyDescent="0.2">
      <c r="A1182">
        <f>IF(ISBLANK(List_Frame_1!T1274),"",IF(ISTEXT(List_Frame_1!T1274),0,List_Frame_1!T1274))</f>
        <v>57</v>
      </c>
    </row>
    <row r="1183" spans="1:1" x14ac:dyDescent="0.2">
      <c r="A1183">
        <f>IF(ISBLANK(List_Frame_1!T1275),"",IF(ISTEXT(List_Frame_1!T1275),0,List_Frame_1!T1275))</f>
        <v>39999.5</v>
      </c>
    </row>
    <row r="1184" spans="1:1" x14ac:dyDescent="0.2">
      <c r="A1184">
        <f>IF(ISBLANK(List_Frame_1!T1276),"",IF(ISTEXT(List_Frame_1!T1276),0,List_Frame_1!T1276))</f>
        <v>125146</v>
      </c>
    </row>
    <row r="1185" spans="1:1" x14ac:dyDescent="0.2">
      <c r="A1185">
        <f>IF(ISBLANK(List_Frame_1!T1277),"",IF(ISTEXT(List_Frame_1!T1277),0,List_Frame_1!T1277))</f>
        <v>-110291</v>
      </c>
    </row>
    <row r="1186" spans="1:1" x14ac:dyDescent="0.2">
      <c r="A1186">
        <f>IF(ISBLANK(List_Frame_1!T1278),"",IF(ISTEXT(List_Frame_1!T1278),0,List_Frame_1!T1278))</f>
        <v>36400</v>
      </c>
    </row>
    <row r="1187" spans="1:1" x14ac:dyDescent="0.2">
      <c r="A1187">
        <f>IF(ISBLANK(List_Frame_1!T1279),"",IF(ISTEXT(List_Frame_1!T1279),0,List_Frame_1!T1279))</f>
        <v>605728</v>
      </c>
    </row>
    <row r="1188" spans="1:1" x14ac:dyDescent="0.2">
      <c r="A1188">
        <f>IF(ISBLANK(List_Frame_1!T1284),"",IF(ISTEXT(List_Frame_1!T1284),0,List_Frame_1!T1284))</f>
        <v>19810.25</v>
      </c>
    </row>
    <row r="1189" spans="1:1" x14ac:dyDescent="0.2">
      <c r="A1189">
        <f>IF(ISBLANK(List_Frame_1!T1285),"",IF(ISTEXT(List_Frame_1!T1285),0,List_Frame_1!T1285))</f>
        <v>-10754</v>
      </c>
    </row>
    <row r="1190" spans="1:1" x14ac:dyDescent="0.2">
      <c r="A1190">
        <f>IF(ISBLANK(List_Frame_1!T1286),"",IF(ISTEXT(List_Frame_1!T1286),0,List_Frame_1!T1286))</f>
        <v>42143.75</v>
      </c>
    </row>
    <row r="1191" spans="1:1" x14ac:dyDescent="0.2">
      <c r="A1191">
        <f>IF(ISBLANK(List_Frame_1!T1287),"",IF(ISTEXT(List_Frame_1!T1287),0,List_Frame_1!T1287))</f>
        <v>-63833.79</v>
      </c>
    </row>
    <row r="1192" spans="1:1" x14ac:dyDescent="0.2">
      <c r="A1192">
        <f>IF(ISBLANK(List_Frame_1!T1288),"",IF(ISTEXT(List_Frame_1!T1288),0,List_Frame_1!T1288))</f>
        <v>93251.16</v>
      </c>
    </row>
    <row r="1193" spans="1:1" x14ac:dyDescent="0.2">
      <c r="A1193">
        <f>IF(ISBLANK(List_Frame_1!T1289),"",IF(ISTEXT(List_Frame_1!T1289),0,List_Frame_1!T1289))</f>
        <v>83163.44</v>
      </c>
    </row>
    <row r="1194" spans="1:1" x14ac:dyDescent="0.2">
      <c r="A1194">
        <f>IF(ISBLANK(List_Frame_1!T1294),"",IF(ISTEXT(List_Frame_1!T1294),0,List_Frame_1!T1294))</f>
        <v>-33383</v>
      </c>
    </row>
    <row r="1195" spans="1:1" x14ac:dyDescent="0.2">
      <c r="A1195">
        <f>IF(ISBLANK(List_Frame_1!T1295),"",IF(ISTEXT(List_Frame_1!T1295),0,List_Frame_1!T1295))</f>
        <v>-44293.21</v>
      </c>
    </row>
    <row r="1196" spans="1:1" x14ac:dyDescent="0.2">
      <c r="A1196">
        <f>IF(ISBLANK(List_Frame_1!T1296),"",IF(ISTEXT(List_Frame_1!T1296),0,List_Frame_1!T1296))</f>
        <v>77676.210000000006</v>
      </c>
    </row>
    <row r="1197" spans="1:1" x14ac:dyDescent="0.2">
      <c r="A1197">
        <f>IF(ISBLANK(List_Frame_1!T1297),"",IF(ISTEXT(List_Frame_1!T1297),0,List_Frame_1!T1297))</f>
        <v>16738.98</v>
      </c>
    </row>
    <row r="1198" spans="1:1" x14ac:dyDescent="0.2">
      <c r="A1198">
        <f>IF(ISBLANK(List_Frame_1!T1298),"",IF(ISTEXT(List_Frame_1!T1298),0,List_Frame_1!T1298))</f>
        <v>-3603.79</v>
      </c>
    </row>
    <row r="1199" spans="1:1" x14ac:dyDescent="0.2">
      <c r="A1199">
        <f>IF(ISBLANK(List_Frame_1!T1299),"",IF(ISTEXT(List_Frame_1!T1299),0,List_Frame_1!T1299))</f>
        <v>47573.7</v>
      </c>
    </row>
    <row r="1200" spans="1:1" x14ac:dyDescent="0.2">
      <c r="A1200">
        <f>IF(ISBLANK(List_Frame_1!T1305),"",IF(ISTEXT(List_Frame_1!T1305),0,List_Frame_1!T1305))</f>
        <v>530714</v>
      </c>
    </row>
    <row r="1201" spans="1:1" x14ac:dyDescent="0.2">
      <c r="A1201">
        <f>IF(ISBLANK(List_Frame_1!T1306),"",IF(ISTEXT(List_Frame_1!T1306),0,List_Frame_1!T1306))</f>
        <v>-204513</v>
      </c>
    </row>
    <row r="1202" spans="1:1" x14ac:dyDescent="0.2">
      <c r="A1202">
        <f>IF(ISBLANK(List_Frame_1!T1307),"",IF(ISTEXT(List_Frame_1!T1307),0,List_Frame_1!T1307))</f>
        <v>236457</v>
      </c>
    </row>
    <row r="1203" spans="1:1" x14ac:dyDescent="0.2">
      <c r="A1203">
        <f>IF(ISBLANK(List_Frame_1!T1308),"",IF(ISTEXT(List_Frame_1!T1308),0,List_Frame_1!T1308))</f>
        <v>711678</v>
      </c>
    </row>
    <row r="1204" spans="1:1" x14ac:dyDescent="0.2">
      <c r="A1204">
        <f>IF(ISBLANK(List_Frame_1!T1309),"",IF(ISTEXT(List_Frame_1!T1309),0,List_Frame_1!T1309))</f>
        <v>10.06</v>
      </c>
    </row>
    <row r="1205" spans="1:1" x14ac:dyDescent="0.2">
      <c r="A1205">
        <f>IF(ISBLANK(List_Frame_1!T1310),"",IF(ISTEXT(List_Frame_1!T1310),0,List_Frame_1!T1310))</f>
        <v>0.44</v>
      </c>
    </row>
    <row r="1206" spans="1:1" x14ac:dyDescent="0.2">
      <c r="A1206">
        <f>IF(ISBLANK(List_Frame_1!T1311),"",IF(ISTEXT(List_Frame_1!T1311),0,List_Frame_1!T1311))</f>
        <v>-0.44</v>
      </c>
    </row>
    <row r="1207" spans="1:1" x14ac:dyDescent="0.2">
      <c r="A1207">
        <f>IF(ISBLANK(List_Frame_1!T1312),"",IF(ISTEXT(List_Frame_1!T1312),0,List_Frame_1!T1312))</f>
        <v>0.52</v>
      </c>
    </row>
    <row r="1208" spans="1:1" x14ac:dyDescent="0.2">
      <c r="A1208">
        <f>IF(ISBLANK(List_Frame_1!T1313),"",IF(ISTEXT(List_Frame_1!T1313),0,List_Frame_1!T1313))</f>
        <v>-0.05</v>
      </c>
    </row>
    <row r="1209" spans="1:1" x14ac:dyDescent="0.2">
      <c r="A1209">
        <f>IF(ISBLANK(List_Frame_1!T1314),"",IF(ISTEXT(List_Frame_1!T1314),0,List_Frame_1!T1314))</f>
        <v>0.05</v>
      </c>
    </row>
    <row r="1210" spans="1:1" x14ac:dyDescent="0.2">
      <c r="A1210">
        <f>IF(ISBLANK(List_Frame_1!T1315),"",IF(ISTEXT(List_Frame_1!T1315),0,List_Frame_1!T1315))</f>
        <v>86768.41</v>
      </c>
    </row>
    <row r="1211" spans="1:1" x14ac:dyDescent="0.2">
      <c r="A1211">
        <f>IF(ISBLANK(List_Frame_1!T1316),"",IF(ISTEXT(List_Frame_1!T1316),0,List_Frame_1!T1316))</f>
        <v>-20799</v>
      </c>
    </row>
    <row r="1212" spans="1:1" x14ac:dyDescent="0.2">
      <c r="A1212">
        <f>IF(ISBLANK(List_Frame_1!T1317),"",IF(ISTEXT(List_Frame_1!T1317),0,List_Frame_1!T1317))</f>
        <v>127857.71</v>
      </c>
    </row>
    <row r="1213" spans="1:1" x14ac:dyDescent="0.2">
      <c r="A1213">
        <f>IF(ISBLANK(List_Frame_1!T1318),"",IF(ISTEXT(List_Frame_1!T1318),0,List_Frame_1!T1318))</f>
        <v>-167.79</v>
      </c>
    </row>
    <row r="1214" spans="1:1" x14ac:dyDescent="0.2">
      <c r="A1214">
        <f>IF(ISBLANK(List_Frame_1!T1319),"",IF(ISTEXT(List_Frame_1!T1319),0,List_Frame_1!T1319))</f>
        <v>167.79</v>
      </c>
    </row>
    <row r="1215" spans="1:1" x14ac:dyDescent="0.2">
      <c r="A1215">
        <f>IF(ISBLANK(List_Frame_1!T1320),"",IF(ISTEXT(List_Frame_1!T1320),0,List_Frame_1!T1320))</f>
        <v>-74.06</v>
      </c>
    </row>
    <row r="1216" spans="1:1" x14ac:dyDescent="0.2">
      <c r="A1216">
        <f>IF(ISBLANK(List_Frame_1!T1321),"",IF(ISTEXT(List_Frame_1!T1321),0,List_Frame_1!T1321))</f>
        <v>74.06</v>
      </c>
    </row>
    <row r="1217" spans="1:1" x14ac:dyDescent="0.2">
      <c r="A1217">
        <f>IF(ISBLANK(List_Frame_1!T1322),"",IF(ISTEXT(List_Frame_1!T1322),0,List_Frame_1!T1322))</f>
        <v>30.48</v>
      </c>
    </row>
    <row r="1218" spans="1:1" x14ac:dyDescent="0.2">
      <c r="A1218">
        <f>IF(ISBLANK(List_Frame_1!T1323),"",IF(ISTEXT(List_Frame_1!T1323),0,List_Frame_1!T1323))</f>
        <v>-30.48</v>
      </c>
    </row>
    <row r="1219" spans="1:1" x14ac:dyDescent="0.2">
      <c r="A1219">
        <f>IF(ISBLANK(List_Frame_1!T1324),"",IF(ISTEXT(List_Frame_1!T1324),0,List_Frame_1!T1324))</f>
        <v>-43424.46</v>
      </c>
    </row>
    <row r="1220" spans="1:1" x14ac:dyDescent="0.2">
      <c r="A1220">
        <f>IF(ISBLANK(List_Frame_1!T1325),"",IF(ISTEXT(List_Frame_1!T1325),0,List_Frame_1!T1325))</f>
        <v>51741.68</v>
      </c>
    </row>
    <row r="1221" spans="1:1" x14ac:dyDescent="0.2">
      <c r="A1221">
        <f>IF(ISBLANK(List_Frame_1!T1326),"",IF(ISTEXT(List_Frame_1!T1326),0,List_Frame_1!T1326))</f>
        <v>872.13</v>
      </c>
    </row>
    <row r="1222" spans="1:1" x14ac:dyDescent="0.2">
      <c r="A1222">
        <f>IF(ISBLANK(List_Frame_1!T1327),"",IF(ISTEXT(List_Frame_1!T1327),0,List_Frame_1!T1327))</f>
        <v>-872.13</v>
      </c>
    </row>
    <row r="1223" spans="1:1" x14ac:dyDescent="0.2">
      <c r="A1223">
        <f>IF(ISBLANK(List_Frame_1!T1328),"",IF(ISTEXT(List_Frame_1!T1328),0,List_Frame_1!T1328))</f>
        <v>23451.74</v>
      </c>
    </row>
    <row r="1224" spans="1:1" x14ac:dyDescent="0.2">
      <c r="A1224">
        <f>IF(ISBLANK(List_Frame_1!T1329),"",IF(ISTEXT(List_Frame_1!T1329),0,List_Frame_1!T1329))</f>
        <v>72.069999999999993</v>
      </c>
    </row>
    <row r="1225" spans="1:1" x14ac:dyDescent="0.2">
      <c r="A1225">
        <f>IF(ISBLANK(List_Frame_1!T1330),"",IF(ISTEXT(List_Frame_1!T1330),0,List_Frame_1!T1330))</f>
        <v>-72.069999999999993</v>
      </c>
    </row>
    <row r="1226" spans="1:1" x14ac:dyDescent="0.2">
      <c r="A1226">
        <f>IF(ISBLANK(List_Frame_1!T1336),"",IF(ISTEXT(List_Frame_1!T1336),0,List_Frame_1!T1336))</f>
        <v>-78.27</v>
      </c>
    </row>
    <row r="1227" spans="1:1" x14ac:dyDescent="0.2">
      <c r="A1227">
        <f>IF(ISBLANK(List_Frame_1!T1337),"",IF(ISTEXT(List_Frame_1!T1337),0,List_Frame_1!T1337))</f>
        <v>78.27</v>
      </c>
    </row>
    <row r="1228" spans="1:1" x14ac:dyDescent="0.2">
      <c r="A1228">
        <f>IF(ISBLANK(List_Frame_1!T1338),"",IF(ISTEXT(List_Frame_1!T1338),0,List_Frame_1!T1338))</f>
        <v>-7967.31</v>
      </c>
    </row>
    <row r="1229" spans="1:1" x14ac:dyDescent="0.2">
      <c r="A1229">
        <f>IF(ISBLANK(List_Frame_1!T1339),"",IF(ISTEXT(List_Frame_1!T1339),0,List_Frame_1!T1339))</f>
        <v>7967.31</v>
      </c>
    </row>
    <row r="1230" spans="1:1" x14ac:dyDescent="0.2">
      <c r="A1230">
        <f>IF(ISBLANK(List_Frame_1!T1340),"",IF(ISTEXT(List_Frame_1!T1340),0,List_Frame_1!T1340))</f>
        <v>478.41</v>
      </c>
    </row>
    <row r="1231" spans="1:1" x14ac:dyDescent="0.2">
      <c r="A1231">
        <f>IF(ISBLANK(List_Frame_1!T1341),"",IF(ISTEXT(List_Frame_1!T1341),0,List_Frame_1!T1341))</f>
        <v>-478.41</v>
      </c>
    </row>
    <row r="1232" spans="1:1" x14ac:dyDescent="0.2">
      <c r="A1232">
        <f>IF(ISBLANK(List_Frame_1!T1342),"",IF(ISTEXT(List_Frame_1!T1342),0,List_Frame_1!T1342))</f>
        <v>75003.89</v>
      </c>
    </row>
    <row r="1233" spans="1:1" x14ac:dyDescent="0.2">
      <c r="A1233">
        <f>IF(ISBLANK(List_Frame_1!T1343),"",IF(ISTEXT(List_Frame_1!T1343),0,List_Frame_1!T1343))</f>
        <v>210750.07999999999</v>
      </c>
    </row>
    <row r="1234" spans="1:1" x14ac:dyDescent="0.2">
      <c r="A1234">
        <f>IF(ISBLANK(List_Frame_1!T1348),"",IF(ISTEXT(List_Frame_1!T1348),0,List_Frame_1!T1348))</f>
        <v>7004393.1500000004</v>
      </c>
    </row>
    <row r="1235" spans="1:1" x14ac:dyDescent="0.2">
      <c r="A1235">
        <f>IF(ISBLANK(List_Frame_1!T1349),"",IF(ISTEXT(List_Frame_1!T1349),0,List_Frame_1!T1349))</f>
        <v>-2889736.65</v>
      </c>
    </row>
    <row r="1236" spans="1:1" x14ac:dyDescent="0.2">
      <c r="A1236">
        <f>IF(ISBLANK(List_Frame_1!T1350),"",IF(ISTEXT(List_Frame_1!T1350),0,List_Frame_1!T1350))</f>
        <v>1520187.5</v>
      </c>
    </row>
    <row r="1237" spans="1:1" x14ac:dyDescent="0.2">
      <c r="A1237">
        <f>IF(ISBLANK(List_Frame_1!T1351),"",IF(ISTEXT(List_Frame_1!T1351),0,List_Frame_1!T1351))</f>
        <v>15028740</v>
      </c>
    </row>
    <row r="1238" spans="1:1" x14ac:dyDescent="0.2">
      <c r="A1238">
        <f>IF(ISBLANK(List_Frame_1!T1352),"",IF(ISTEXT(List_Frame_1!T1352),0,List_Frame_1!T1352))</f>
        <v>41293.96</v>
      </c>
    </row>
    <row r="1239" spans="1:1" x14ac:dyDescent="0.2">
      <c r="A1239">
        <f>IF(ISBLANK(List_Frame_1!T1353),"",IF(ISTEXT(List_Frame_1!T1353),0,List_Frame_1!T1353))</f>
        <v>-90502.56</v>
      </c>
    </row>
    <row r="1240" spans="1:1" x14ac:dyDescent="0.2">
      <c r="A1240">
        <f>IF(ISBLANK(List_Frame_1!T1354),"",IF(ISTEXT(List_Frame_1!T1354),0,List_Frame_1!T1354))</f>
        <v>47108.6</v>
      </c>
    </row>
    <row r="1241" spans="1:1" x14ac:dyDescent="0.2">
      <c r="A1241">
        <f>IF(ISBLANK(List_Frame_1!T1355),"",IF(ISTEXT(List_Frame_1!T1355),0,List_Frame_1!T1355))</f>
        <v>2100</v>
      </c>
    </row>
    <row r="1242" spans="1:1" x14ac:dyDescent="0.2">
      <c r="A1242">
        <f>IF(ISBLANK(List_Frame_1!T1356),"",IF(ISTEXT(List_Frame_1!T1356),0,List_Frame_1!T1356))</f>
        <v>-4.3</v>
      </c>
    </row>
    <row r="1243" spans="1:1" x14ac:dyDescent="0.2">
      <c r="A1243">
        <f>IF(ISBLANK(List_Frame_1!T1357),"",IF(ISTEXT(List_Frame_1!T1357),0,List_Frame_1!T1357))</f>
        <v>5016</v>
      </c>
    </row>
    <row r="1244" spans="1:1" x14ac:dyDescent="0.2">
      <c r="A1244">
        <f>IF(ISBLANK(List_Frame_1!T1358),"",IF(ISTEXT(List_Frame_1!T1358),0,List_Frame_1!T1358))</f>
        <v>495.16</v>
      </c>
    </row>
    <row r="1245" spans="1:1" x14ac:dyDescent="0.2">
      <c r="A1245">
        <f>IF(ISBLANK(List_Frame_1!T1359),"",IF(ISTEXT(List_Frame_1!T1359),0,List_Frame_1!T1359))</f>
        <v>210.88</v>
      </c>
    </row>
    <row r="1246" spans="1:1" x14ac:dyDescent="0.2">
      <c r="A1246">
        <f>IF(ISBLANK(List_Frame_1!T1360),"",IF(ISTEXT(List_Frame_1!T1360),0,List_Frame_1!T1360))</f>
        <v>1.2</v>
      </c>
    </row>
    <row r="1247" spans="1:1" x14ac:dyDescent="0.2">
      <c r="A1247">
        <f>IF(ISBLANK(List_Frame_1!T1361),"",IF(ISTEXT(List_Frame_1!T1361),0,List_Frame_1!T1361))</f>
        <v>-1.9</v>
      </c>
    </row>
    <row r="1248" spans="1:1" x14ac:dyDescent="0.2">
      <c r="A1248">
        <f>IF(ISBLANK(List_Frame_1!T1362),"",IF(ISTEXT(List_Frame_1!T1362),0,List_Frame_1!T1362))</f>
        <v>1.9</v>
      </c>
    </row>
    <row r="1249" spans="1:1" x14ac:dyDescent="0.2">
      <c r="A1249">
        <f>IF(ISBLANK(List_Frame_1!T1363),"",IF(ISTEXT(List_Frame_1!T1363),0,List_Frame_1!T1363))</f>
        <v>11293.28</v>
      </c>
    </row>
    <row r="1250" spans="1:1" x14ac:dyDescent="0.2">
      <c r="A1250">
        <f>IF(ISBLANK(List_Frame_1!T1364),"",IF(ISTEXT(List_Frame_1!T1364),0,List_Frame_1!T1364))</f>
        <v>22723.24</v>
      </c>
    </row>
    <row r="1251" spans="1:1" x14ac:dyDescent="0.2">
      <c r="A1251">
        <f>IF(ISBLANK(List_Frame_1!T1365),"",IF(ISTEXT(List_Frame_1!T1365),0,List_Frame_1!T1365))</f>
        <v>12405.07</v>
      </c>
    </row>
    <row r="1252" spans="1:1" x14ac:dyDescent="0.2">
      <c r="A1252">
        <f>IF(ISBLANK(List_Frame_1!T1366),"",IF(ISTEXT(List_Frame_1!T1366),0,List_Frame_1!T1366))</f>
        <v>-1346.86</v>
      </c>
    </row>
    <row r="1253" spans="1:1" x14ac:dyDescent="0.2">
      <c r="A1253">
        <f>IF(ISBLANK(List_Frame_1!T1367),"",IF(ISTEXT(List_Frame_1!T1367),0,List_Frame_1!T1367))</f>
        <v>1346.86</v>
      </c>
    </row>
    <row r="1254" spans="1:1" x14ac:dyDescent="0.2">
      <c r="A1254">
        <f>IF(ISBLANK(List_Frame_1!T1368),"",IF(ISTEXT(List_Frame_1!T1368),0,List_Frame_1!T1368))</f>
        <v>567.73</v>
      </c>
    </row>
    <row r="1255" spans="1:1" x14ac:dyDescent="0.2">
      <c r="A1255">
        <f>IF(ISBLANK(List_Frame_1!T1369),"",IF(ISTEXT(List_Frame_1!T1369),0,List_Frame_1!T1369))</f>
        <v>-567.73</v>
      </c>
    </row>
    <row r="1256" spans="1:1" x14ac:dyDescent="0.2">
      <c r="A1256">
        <f>IF(ISBLANK(List_Frame_1!T1370),"",IF(ISTEXT(List_Frame_1!T1370),0,List_Frame_1!T1370))</f>
        <v>448.91</v>
      </c>
    </row>
    <row r="1257" spans="1:1" x14ac:dyDescent="0.2">
      <c r="A1257">
        <f>IF(ISBLANK(List_Frame_1!T1371),"",IF(ISTEXT(List_Frame_1!T1371),0,List_Frame_1!T1371))</f>
        <v>-448.91</v>
      </c>
    </row>
    <row r="1258" spans="1:1" x14ac:dyDescent="0.2">
      <c r="A1258">
        <f>IF(ISBLANK(List_Frame_1!T1372),"",IF(ISTEXT(List_Frame_1!T1372),0,List_Frame_1!T1372))</f>
        <v>103798</v>
      </c>
    </row>
    <row r="1259" spans="1:1" x14ac:dyDescent="0.2">
      <c r="A1259">
        <f>IF(ISBLANK(List_Frame_1!T1373),"",IF(ISTEXT(List_Frame_1!T1373),0,List_Frame_1!T1373))</f>
        <v>-20586.849999999999</v>
      </c>
    </row>
    <row r="1260" spans="1:1" x14ac:dyDescent="0.2">
      <c r="A1260">
        <f>IF(ISBLANK(List_Frame_1!T1374),"",IF(ISTEXT(List_Frame_1!T1374),0,List_Frame_1!T1374))</f>
        <v>20586.849999999999</v>
      </c>
    </row>
    <row r="1261" spans="1:1" x14ac:dyDescent="0.2">
      <c r="A1261">
        <f>IF(ISBLANK(List_Frame_1!T1375),"",IF(ISTEXT(List_Frame_1!T1375),0,List_Frame_1!T1375))</f>
        <v>-19889</v>
      </c>
    </row>
    <row r="1262" spans="1:1" x14ac:dyDescent="0.2">
      <c r="A1262">
        <f>IF(ISBLANK(List_Frame_1!T1376),"",IF(ISTEXT(List_Frame_1!T1376),0,List_Frame_1!T1376))</f>
        <v>22171.47</v>
      </c>
    </row>
    <row r="1263" spans="1:1" x14ac:dyDescent="0.2">
      <c r="A1263">
        <f>IF(ISBLANK(List_Frame_1!T1377),"",IF(ISTEXT(List_Frame_1!T1377),0,List_Frame_1!T1377))</f>
        <v>63023.44</v>
      </c>
    </row>
    <row r="1264" spans="1:1" x14ac:dyDescent="0.2">
      <c r="A1264">
        <f>IF(ISBLANK(List_Frame_1!T1387),"",IF(ISTEXT(List_Frame_1!T1387),0,List_Frame_1!T1387))</f>
        <v>1209760</v>
      </c>
    </row>
    <row r="1265" spans="1:1" x14ac:dyDescent="0.2">
      <c r="A1265">
        <f>IF(ISBLANK(List_Frame_1!T1388),"",IF(ISTEXT(List_Frame_1!T1388),0,List_Frame_1!T1388))</f>
        <v>371250</v>
      </c>
    </row>
    <row r="1266" spans="1:1" x14ac:dyDescent="0.2">
      <c r="A1266">
        <f>IF(ISBLANK(List_Frame_1!T1389),"",IF(ISTEXT(List_Frame_1!T1389),0,List_Frame_1!T1389))</f>
        <v>555500</v>
      </c>
    </row>
    <row r="1267" spans="1:1" x14ac:dyDescent="0.2">
      <c r="A1267">
        <f>IF(ISBLANK(List_Frame_1!T1400),"",IF(ISTEXT(List_Frame_1!T1400),0,List_Frame_1!T1400))</f>
        <v>-249585</v>
      </c>
    </row>
    <row r="1268" spans="1:1" x14ac:dyDescent="0.2">
      <c r="A1268">
        <f>IF(ISBLANK(List_Frame_1!T1401),"",IF(ISTEXT(List_Frame_1!T1401),0,List_Frame_1!T1401))</f>
        <v>249585</v>
      </c>
    </row>
    <row r="1269" spans="1:1" x14ac:dyDescent="0.2">
      <c r="A1269">
        <f>IF(ISBLANK(List_Frame_1!T1402),"",IF(ISTEXT(List_Frame_1!T1402),0,List_Frame_1!T1402))</f>
        <v>17261</v>
      </c>
    </row>
    <row r="1270" spans="1:1" x14ac:dyDescent="0.2">
      <c r="A1270">
        <f>IF(ISBLANK(List_Frame_1!T1403),"",IF(ISTEXT(List_Frame_1!T1403),0,List_Frame_1!T1403))</f>
        <v>2604.41</v>
      </c>
    </row>
    <row r="1271" spans="1:1" x14ac:dyDescent="0.2">
      <c r="A1271">
        <f>IF(ISBLANK(List_Frame_1!T1404),"",IF(ISTEXT(List_Frame_1!T1404),0,List_Frame_1!T1404))</f>
        <v>4150</v>
      </c>
    </row>
    <row r="1272" spans="1:1" x14ac:dyDescent="0.2">
      <c r="A1272">
        <f>IF(ISBLANK(List_Frame_1!T1405),"",IF(ISTEXT(List_Frame_1!T1405),0,List_Frame_1!T1405))</f>
        <v>4598</v>
      </c>
    </row>
    <row r="1273" spans="1:1" x14ac:dyDescent="0.2">
      <c r="A1273">
        <f>IF(ISBLANK(List_Frame_1!T1406),"",IF(ISTEXT(List_Frame_1!T1406),0,List_Frame_1!T1406))</f>
        <v>6808</v>
      </c>
    </row>
    <row r="1274" spans="1:1" x14ac:dyDescent="0.2">
      <c r="A1274">
        <f>IF(ISBLANK(List_Frame_1!T1407),"",IF(ISTEXT(List_Frame_1!T1407),0,List_Frame_1!T1407))</f>
        <v>10000</v>
      </c>
    </row>
    <row r="1275" spans="1:1" x14ac:dyDescent="0.2">
      <c r="A1275">
        <f>IF(ISBLANK(List_Frame_1!T1408),"",IF(ISTEXT(List_Frame_1!T1408),0,List_Frame_1!T1408))</f>
        <v>11644</v>
      </c>
    </row>
    <row r="1276" spans="1:1" x14ac:dyDescent="0.2">
      <c r="A1276">
        <f>IF(ISBLANK(List_Frame_1!T1409),"",IF(ISTEXT(List_Frame_1!T1409),0,List_Frame_1!T1409))</f>
        <v>35232</v>
      </c>
    </row>
    <row r="1277" spans="1:1" x14ac:dyDescent="0.2">
      <c r="A1277">
        <f>IF(ISBLANK(List_Frame_1!T1410),"",IF(ISTEXT(List_Frame_1!T1410),0,List_Frame_1!T1410))</f>
        <v>-9055</v>
      </c>
    </row>
    <row r="1278" spans="1:1" x14ac:dyDescent="0.2">
      <c r="A1278">
        <f>IF(ISBLANK(List_Frame_1!T1411),"",IF(ISTEXT(List_Frame_1!T1411),0,List_Frame_1!T1411))</f>
        <v>9055</v>
      </c>
    </row>
    <row r="1279" spans="1:1" x14ac:dyDescent="0.2">
      <c r="A1279">
        <f>IF(ISBLANK(List_Frame_1!T1412),"",IF(ISTEXT(List_Frame_1!T1412),0,List_Frame_1!T1412))</f>
        <v>4800</v>
      </c>
    </row>
    <row r="1280" spans="1:1" x14ac:dyDescent="0.2">
      <c r="A1280">
        <f>IF(ISBLANK(List_Frame_1!T1413),"",IF(ISTEXT(List_Frame_1!T1413),0,List_Frame_1!T1413))</f>
        <v>223715.61</v>
      </c>
    </row>
    <row r="1281" spans="1:1" x14ac:dyDescent="0.2">
      <c r="A1281">
        <f>IF(ISBLANK(List_Frame_1!T1414),"",IF(ISTEXT(List_Frame_1!T1414),0,List_Frame_1!T1414))</f>
        <v>5000</v>
      </c>
    </row>
    <row r="1282" spans="1:1" x14ac:dyDescent="0.2">
      <c r="A1282">
        <f>IF(ISBLANK(List_Frame_1!T1415),"",IF(ISTEXT(List_Frame_1!T1415),0,List_Frame_1!T1415))</f>
        <v>25000</v>
      </c>
    </row>
    <row r="1283" spans="1:1" x14ac:dyDescent="0.2">
      <c r="A1283">
        <f>IF(ISBLANK(List_Frame_1!T1416),"",IF(ISTEXT(List_Frame_1!T1416),0,List_Frame_1!T1416))</f>
        <v>-5880</v>
      </c>
    </row>
    <row r="1284" spans="1:1" x14ac:dyDescent="0.2">
      <c r="A1284">
        <f>IF(ISBLANK(List_Frame_1!T1417),"",IF(ISTEXT(List_Frame_1!T1417),0,List_Frame_1!T1417))</f>
        <v>7822</v>
      </c>
    </row>
    <row r="1285" spans="1:1" x14ac:dyDescent="0.2">
      <c r="A1285">
        <f>IF(ISBLANK(List_Frame_1!T1418),"",IF(ISTEXT(List_Frame_1!T1418),0,List_Frame_1!T1418))</f>
        <v>13000</v>
      </c>
    </row>
    <row r="1286" spans="1:1" x14ac:dyDescent="0.2">
      <c r="A1286">
        <f>IF(ISBLANK(List_Frame_1!T1419),"",IF(ISTEXT(List_Frame_1!T1419),0,List_Frame_1!T1419))</f>
        <v>118535.5</v>
      </c>
    </row>
    <row r="1287" spans="1:1" x14ac:dyDescent="0.2">
      <c r="A1287">
        <f>IF(ISBLANK(List_Frame_1!T1420),"",IF(ISTEXT(List_Frame_1!T1420),0,List_Frame_1!T1420))</f>
        <v>6900</v>
      </c>
    </row>
    <row r="1288" spans="1:1" x14ac:dyDescent="0.2">
      <c r="A1288">
        <f>IF(ISBLANK(List_Frame_1!T1421),"",IF(ISTEXT(List_Frame_1!T1421),0,List_Frame_1!T1421))</f>
        <v>76500</v>
      </c>
    </row>
    <row r="1289" spans="1:1" x14ac:dyDescent="0.2">
      <c r="A1289">
        <f>IF(ISBLANK(List_Frame_1!T1422),"",IF(ISTEXT(List_Frame_1!T1422),0,List_Frame_1!T1422))</f>
        <v>-76500</v>
      </c>
    </row>
    <row r="1290" spans="1:1" x14ac:dyDescent="0.2">
      <c r="A1290">
        <f>IF(ISBLANK(List_Frame_1!T1423),"",IF(ISTEXT(List_Frame_1!T1423),0,List_Frame_1!T1423))</f>
        <v>1284.3900000000001</v>
      </c>
    </row>
    <row r="1291" spans="1:1" x14ac:dyDescent="0.2">
      <c r="A1291">
        <f>IF(ISBLANK(List_Frame_1!T1424),"",IF(ISTEXT(List_Frame_1!T1424),0,List_Frame_1!T1424))</f>
        <v>450316.19</v>
      </c>
    </row>
    <row r="1292" spans="1:1" x14ac:dyDescent="0.2">
      <c r="A1292">
        <f>IF(ISBLANK(List_Frame_1!T1425),"",IF(ISTEXT(List_Frame_1!T1425),0,List_Frame_1!T1425))</f>
        <v>1900</v>
      </c>
    </row>
    <row r="1293" spans="1:1" x14ac:dyDescent="0.2">
      <c r="A1293">
        <f>IF(ISBLANK(List_Frame_1!T1426),"",IF(ISTEXT(List_Frame_1!T1426),0,List_Frame_1!T1426))</f>
        <v>15000</v>
      </c>
    </row>
    <row r="1294" spans="1:1" x14ac:dyDescent="0.2">
      <c r="A1294">
        <f>IF(ISBLANK(List_Frame_1!T1427),"",IF(ISTEXT(List_Frame_1!T1427),0,List_Frame_1!T1427))</f>
        <v>-800</v>
      </c>
    </row>
    <row r="1295" spans="1:1" x14ac:dyDescent="0.2">
      <c r="A1295">
        <f>IF(ISBLANK(List_Frame_1!T1428),"",IF(ISTEXT(List_Frame_1!T1428),0,List_Frame_1!T1428))</f>
        <v>17000</v>
      </c>
    </row>
    <row r="1296" spans="1:1" x14ac:dyDescent="0.2">
      <c r="A1296">
        <f>IF(ISBLANK(List_Frame_1!T1429),"",IF(ISTEXT(List_Frame_1!T1429),0,List_Frame_1!T1429))</f>
        <v>715</v>
      </c>
    </row>
    <row r="1297" spans="1:1" x14ac:dyDescent="0.2">
      <c r="A1297">
        <f>IF(ISBLANK(List_Frame_1!T1430),"",IF(ISTEXT(List_Frame_1!T1430),0,List_Frame_1!T1430))</f>
        <v>-1000</v>
      </c>
    </row>
    <row r="1298" spans="1:1" x14ac:dyDescent="0.2">
      <c r="A1298">
        <f>IF(ISBLANK(List_Frame_1!T1431),"",IF(ISTEXT(List_Frame_1!T1431),0,List_Frame_1!T1431))</f>
        <v>1000</v>
      </c>
    </row>
    <row r="1299" spans="1:1" x14ac:dyDescent="0.2">
      <c r="A1299">
        <f>IF(ISBLANK(List_Frame_1!T1432),"",IF(ISTEXT(List_Frame_1!T1432),0,List_Frame_1!T1432))</f>
        <v>23252</v>
      </c>
    </row>
    <row r="1300" spans="1:1" x14ac:dyDescent="0.2">
      <c r="A1300">
        <f>IF(ISBLANK(List_Frame_1!T1433),"",IF(ISTEXT(List_Frame_1!T1433),0,List_Frame_1!T1433))</f>
        <v>-5000</v>
      </c>
    </row>
    <row r="1301" spans="1:1" x14ac:dyDescent="0.2">
      <c r="A1301">
        <f>IF(ISBLANK(List_Frame_1!T1434),"",IF(ISTEXT(List_Frame_1!T1434),0,List_Frame_1!T1434))</f>
        <v>-5000</v>
      </c>
    </row>
    <row r="1302" spans="1:1" x14ac:dyDescent="0.2">
      <c r="A1302">
        <f>IF(ISBLANK(List_Frame_1!T1435),"",IF(ISTEXT(List_Frame_1!T1435),0,List_Frame_1!T1435))</f>
        <v>5000</v>
      </c>
    </row>
    <row r="1303" spans="1:1" x14ac:dyDescent="0.2">
      <c r="A1303">
        <f>IF(ISBLANK(List_Frame_1!T1436),"",IF(ISTEXT(List_Frame_1!T1436),0,List_Frame_1!T1436))</f>
        <v>-4194.5</v>
      </c>
    </row>
    <row r="1304" spans="1:1" x14ac:dyDescent="0.2">
      <c r="A1304">
        <f>IF(ISBLANK(List_Frame_1!T1437),"",IF(ISTEXT(List_Frame_1!T1437),0,List_Frame_1!T1437))</f>
        <v>57717</v>
      </c>
    </row>
    <row r="1305" spans="1:1" x14ac:dyDescent="0.2">
      <c r="A1305">
        <f>IF(ISBLANK(List_Frame_1!T1438),"",IF(ISTEXT(List_Frame_1!T1438),0,List_Frame_1!T1438))</f>
        <v>105659</v>
      </c>
    </row>
    <row r="1306" spans="1:1" x14ac:dyDescent="0.2">
      <c r="A1306">
        <f>IF(ISBLANK(List_Frame_1!T1439),"",IF(ISTEXT(List_Frame_1!T1439),0,List_Frame_1!T1439))</f>
        <v>25781.5</v>
      </c>
    </row>
    <row r="1307" spans="1:1" x14ac:dyDescent="0.2">
      <c r="A1307">
        <f>IF(ISBLANK(List_Frame_1!T1440),"",IF(ISTEXT(List_Frame_1!T1440),0,List_Frame_1!T1440))</f>
        <v>8100</v>
      </c>
    </row>
    <row r="1308" spans="1:1" x14ac:dyDescent="0.2">
      <c r="A1308">
        <f>IF(ISBLANK(List_Frame_1!T1441),"",IF(ISTEXT(List_Frame_1!T1441),0,List_Frame_1!T1441))</f>
        <v>41535</v>
      </c>
    </row>
    <row r="1309" spans="1:1" x14ac:dyDescent="0.2">
      <c r="A1309">
        <f>IF(ISBLANK(List_Frame_1!T1442),"",IF(ISTEXT(List_Frame_1!T1442),0,List_Frame_1!T1442))</f>
        <v>4194.5</v>
      </c>
    </row>
    <row r="1310" spans="1:1" x14ac:dyDescent="0.2">
      <c r="A1310">
        <f>IF(ISBLANK(List_Frame_1!T1443),"",IF(ISTEXT(List_Frame_1!T1443),0,List_Frame_1!T1443))</f>
        <v>16850</v>
      </c>
    </row>
    <row r="1311" spans="1:1" x14ac:dyDescent="0.2">
      <c r="A1311">
        <f>IF(ISBLANK(List_Frame_1!T1444),"",IF(ISTEXT(List_Frame_1!T1444),0,List_Frame_1!T1444))</f>
        <v>-22577</v>
      </c>
    </row>
    <row r="1312" spans="1:1" x14ac:dyDescent="0.2">
      <c r="A1312">
        <f>IF(ISBLANK(List_Frame_1!T1445),"",IF(ISTEXT(List_Frame_1!T1445),0,List_Frame_1!T1445))</f>
        <v>-22262</v>
      </c>
    </row>
    <row r="1313" spans="1:1" x14ac:dyDescent="0.2">
      <c r="A1313">
        <f>IF(ISBLANK(List_Frame_1!T1446),"",IF(ISTEXT(List_Frame_1!T1446),0,List_Frame_1!T1446))</f>
        <v>7703</v>
      </c>
    </row>
    <row r="1314" spans="1:1" x14ac:dyDescent="0.2">
      <c r="A1314">
        <f>IF(ISBLANK(List_Frame_1!T1447),"",IF(ISTEXT(List_Frame_1!T1447),0,List_Frame_1!T1447))</f>
        <v>123226</v>
      </c>
    </row>
    <row r="1315" spans="1:1" x14ac:dyDescent="0.2">
      <c r="A1315">
        <f>IF(ISBLANK(List_Frame_1!T1448),"",IF(ISTEXT(List_Frame_1!T1448),0,List_Frame_1!T1448))</f>
        <v>205227</v>
      </c>
    </row>
    <row r="1316" spans="1:1" x14ac:dyDescent="0.2">
      <c r="A1316">
        <f>IF(ISBLANK(List_Frame_1!T1449),"",IF(ISTEXT(List_Frame_1!T1449),0,List_Frame_1!T1449))</f>
        <v>5580</v>
      </c>
    </row>
    <row r="1317" spans="1:1" x14ac:dyDescent="0.2">
      <c r="A1317">
        <f>IF(ISBLANK(List_Frame_1!T1450),"",IF(ISTEXT(List_Frame_1!T1450),0,List_Frame_1!T1450))</f>
        <v>247.5</v>
      </c>
    </row>
    <row r="1318" spans="1:1" x14ac:dyDescent="0.2">
      <c r="A1318">
        <f>IF(ISBLANK(List_Frame_1!T1451),"",IF(ISTEXT(List_Frame_1!T1451),0,List_Frame_1!T1451))</f>
        <v>28720</v>
      </c>
    </row>
    <row r="1319" spans="1:1" x14ac:dyDescent="0.2">
      <c r="A1319">
        <f>IF(ISBLANK(List_Frame_1!T1452),"",IF(ISTEXT(List_Frame_1!T1452),0,List_Frame_1!T1452))</f>
        <v>35593</v>
      </c>
    </row>
    <row r="1320" spans="1:1" x14ac:dyDescent="0.2">
      <c r="A1320">
        <f>IF(ISBLANK(List_Frame_1!T1453),"",IF(ISTEXT(List_Frame_1!T1453),0,List_Frame_1!T1453))</f>
        <v>27241</v>
      </c>
    </row>
    <row r="1321" spans="1:1" x14ac:dyDescent="0.2">
      <c r="A1321">
        <f>IF(ISBLANK(List_Frame_1!T1454),"",IF(ISTEXT(List_Frame_1!T1454),0,List_Frame_1!T1454))</f>
        <v>30511</v>
      </c>
    </row>
    <row r="1322" spans="1:1" x14ac:dyDescent="0.2">
      <c r="A1322">
        <f>IF(ISBLANK(List_Frame_1!T1455),"",IF(ISTEXT(List_Frame_1!T1455),0,List_Frame_1!T1455))</f>
        <v>-5168</v>
      </c>
    </row>
    <row r="1323" spans="1:1" x14ac:dyDescent="0.2">
      <c r="A1323">
        <f>IF(ISBLANK(List_Frame_1!T1456),"",IF(ISTEXT(List_Frame_1!T1456),0,List_Frame_1!T1456))</f>
        <v>-5109</v>
      </c>
    </row>
    <row r="1324" spans="1:1" x14ac:dyDescent="0.2">
      <c r="A1324">
        <f>IF(ISBLANK(List_Frame_1!T1457),"",IF(ISTEXT(List_Frame_1!T1457),0,List_Frame_1!T1457))</f>
        <v>-5430</v>
      </c>
    </row>
    <row r="1325" spans="1:1" x14ac:dyDescent="0.2">
      <c r="A1325">
        <f>IF(ISBLANK(List_Frame_1!T1458),"",IF(ISTEXT(List_Frame_1!T1458),0,List_Frame_1!T1458))</f>
        <v>-7600</v>
      </c>
    </row>
    <row r="1326" spans="1:1" x14ac:dyDescent="0.2">
      <c r="A1326">
        <f>IF(ISBLANK(List_Frame_1!T1459),"",IF(ISTEXT(List_Frame_1!T1459),0,List_Frame_1!T1459))</f>
        <v>-4837</v>
      </c>
    </row>
    <row r="1327" spans="1:1" x14ac:dyDescent="0.2">
      <c r="A1327">
        <f>IF(ISBLANK(List_Frame_1!T1460),"",IF(ISTEXT(List_Frame_1!T1460),0,List_Frame_1!T1460))</f>
        <v>-34672</v>
      </c>
    </row>
    <row r="1328" spans="1:1" x14ac:dyDescent="0.2">
      <c r="A1328">
        <f>IF(ISBLANK(List_Frame_1!T1461),"",IF(ISTEXT(List_Frame_1!T1461),0,List_Frame_1!T1461))</f>
        <v>-7146</v>
      </c>
    </row>
    <row r="1329" spans="1:1" x14ac:dyDescent="0.2">
      <c r="A1329">
        <f>IF(ISBLANK(List_Frame_1!T1462),"",IF(ISTEXT(List_Frame_1!T1462),0,List_Frame_1!T1462))</f>
        <v>-17162</v>
      </c>
    </row>
    <row r="1330" spans="1:1" x14ac:dyDescent="0.2">
      <c r="A1330">
        <f>IF(ISBLANK(List_Frame_1!T1463),"",IF(ISTEXT(List_Frame_1!T1463),0,List_Frame_1!T1463))</f>
        <v>-2425</v>
      </c>
    </row>
    <row r="1331" spans="1:1" x14ac:dyDescent="0.2">
      <c r="A1331">
        <f>IF(ISBLANK(List_Frame_1!T1464),"",IF(ISTEXT(List_Frame_1!T1464),0,List_Frame_1!T1464))</f>
        <v>-8249</v>
      </c>
    </row>
    <row r="1332" spans="1:1" x14ac:dyDescent="0.2">
      <c r="A1332">
        <f>IF(ISBLANK(List_Frame_1!T1465),"",IF(ISTEXT(List_Frame_1!T1465),0,List_Frame_1!T1465))</f>
        <v>-3000</v>
      </c>
    </row>
    <row r="1333" spans="1:1" x14ac:dyDescent="0.2">
      <c r="A1333">
        <f>IF(ISBLANK(List_Frame_1!T1466),"",IF(ISTEXT(List_Frame_1!T1466),0,List_Frame_1!T1466))</f>
        <v>-1800</v>
      </c>
    </row>
    <row r="1334" spans="1:1" x14ac:dyDescent="0.2">
      <c r="A1334">
        <f>IF(ISBLANK(List_Frame_1!T1467),"",IF(ISTEXT(List_Frame_1!T1467),0,List_Frame_1!T1467))</f>
        <v>-2745</v>
      </c>
    </row>
    <row r="1335" spans="1:1" x14ac:dyDescent="0.2">
      <c r="A1335">
        <f>IF(ISBLANK(List_Frame_1!T1468),"",IF(ISTEXT(List_Frame_1!T1468),0,List_Frame_1!T1468))</f>
        <v>-2000</v>
      </c>
    </row>
    <row r="1336" spans="1:1" x14ac:dyDescent="0.2">
      <c r="A1336">
        <f>IF(ISBLANK(List_Frame_1!T1469),"",IF(ISTEXT(List_Frame_1!T1469),0,List_Frame_1!T1469))</f>
        <v>62491</v>
      </c>
    </row>
    <row r="1337" spans="1:1" x14ac:dyDescent="0.2">
      <c r="A1337">
        <f>IF(ISBLANK(List_Frame_1!T1470),"",IF(ISTEXT(List_Frame_1!T1470),0,List_Frame_1!T1470))</f>
        <v>32243</v>
      </c>
    </row>
    <row r="1338" spans="1:1" x14ac:dyDescent="0.2">
      <c r="A1338">
        <f>IF(ISBLANK(List_Frame_1!T1471),"",IF(ISTEXT(List_Frame_1!T1471),0,List_Frame_1!T1471))</f>
        <v>33235</v>
      </c>
    </row>
    <row r="1339" spans="1:1" x14ac:dyDescent="0.2">
      <c r="A1339">
        <f>IF(ISBLANK(List_Frame_1!T1472),"",IF(ISTEXT(List_Frame_1!T1472),0,List_Frame_1!T1472))</f>
        <v>34141</v>
      </c>
    </row>
    <row r="1340" spans="1:1" x14ac:dyDescent="0.2">
      <c r="A1340">
        <f>IF(ISBLANK(List_Frame_1!T1473),"",IF(ISTEXT(List_Frame_1!T1473),0,List_Frame_1!T1473))</f>
        <v>38752</v>
      </c>
    </row>
    <row r="1341" spans="1:1" x14ac:dyDescent="0.2">
      <c r="A1341">
        <f>IF(ISBLANK(List_Frame_1!T1474),"",IF(ISTEXT(List_Frame_1!T1474),0,List_Frame_1!T1474))</f>
        <v>41163</v>
      </c>
    </row>
    <row r="1342" spans="1:1" x14ac:dyDescent="0.2">
      <c r="A1342">
        <f>IF(ISBLANK(List_Frame_1!T1475),"",IF(ISTEXT(List_Frame_1!T1475),0,List_Frame_1!T1475))</f>
        <v>24368</v>
      </c>
    </row>
    <row r="1343" spans="1:1" x14ac:dyDescent="0.2">
      <c r="A1343">
        <f>IF(ISBLANK(List_Frame_1!T1476),"",IF(ISTEXT(List_Frame_1!T1476),0,List_Frame_1!T1476))</f>
        <v>35455</v>
      </c>
    </row>
    <row r="1344" spans="1:1" x14ac:dyDescent="0.2">
      <c r="A1344">
        <f>IF(ISBLANK(List_Frame_1!T1477),"",IF(ISTEXT(List_Frame_1!T1477),0,List_Frame_1!T1477))</f>
        <v>45005</v>
      </c>
    </row>
    <row r="1345" spans="1:1" x14ac:dyDescent="0.2">
      <c r="A1345">
        <f>IF(ISBLANK(List_Frame_1!T1478),"",IF(ISTEXT(List_Frame_1!T1478),0,List_Frame_1!T1478))</f>
        <v>28783</v>
      </c>
    </row>
    <row r="1346" spans="1:1" x14ac:dyDescent="0.2">
      <c r="A1346">
        <f>IF(ISBLANK(List_Frame_1!T1479),"",IF(ISTEXT(List_Frame_1!T1479),0,List_Frame_1!T1479))</f>
        <v>35127</v>
      </c>
    </row>
    <row r="1347" spans="1:1" x14ac:dyDescent="0.2">
      <c r="A1347">
        <f>IF(ISBLANK(List_Frame_1!T1480),"",IF(ISTEXT(List_Frame_1!T1480),0,List_Frame_1!T1480))</f>
        <v>39972</v>
      </c>
    </row>
    <row r="1348" spans="1:1" x14ac:dyDescent="0.2">
      <c r="A1348">
        <f>IF(ISBLANK(List_Frame_1!T1481),"",IF(ISTEXT(List_Frame_1!T1481),0,List_Frame_1!T1481))</f>
        <v>25074</v>
      </c>
    </row>
    <row r="1349" spans="1:1" x14ac:dyDescent="0.2">
      <c r="A1349">
        <f>IF(ISBLANK(List_Frame_1!T1482),"",IF(ISTEXT(List_Frame_1!T1482),0,List_Frame_1!T1482))</f>
        <v>49986</v>
      </c>
    </row>
    <row r="1350" spans="1:1" x14ac:dyDescent="0.2">
      <c r="A1350">
        <f>IF(ISBLANK(List_Frame_1!T1483),"",IF(ISTEXT(List_Frame_1!T1483),0,List_Frame_1!T1483))</f>
        <v>107426</v>
      </c>
    </row>
    <row r="1351" spans="1:1" x14ac:dyDescent="0.2">
      <c r="A1351">
        <f>IF(ISBLANK(List_Frame_1!T1484),"",IF(ISTEXT(List_Frame_1!T1484),0,List_Frame_1!T1484))</f>
        <v>163452</v>
      </c>
    </row>
    <row r="1352" spans="1:1" x14ac:dyDescent="0.2">
      <c r="A1352">
        <f>IF(ISBLANK(List_Frame_1!T1485),"",IF(ISTEXT(List_Frame_1!T1485),0,List_Frame_1!T1485))</f>
        <v>19273</v>
      </c>
    </row>
    <row r="1353" spans="1:1" x14ac:dyDescent="0.2">
      <c r="A1353">
        <f>IF(ISBLANK(List_Frame_1!T1486),"",IF(ISTEXT(List_Frame_1!T1486),0,List_Frame_1!T1486))</f>
        <v>47550</v>
      </c>
    </row>
    <row r="1354" spans="1:1" x14ac:dyDescent="0.2">
      <c r="A1354">
        <f>IF(ISBLANK(List_Frame_1!T1487),"",IF(ISTEXT(List_Frame_1!T1487),0,List_Frame_1!T1487))</f>
        <v>88007</v>
      </c>
    </row>
    <row r="1355" spans="1:1" x14ac:dyDescent="0.2">
      <c r="A1355">
        <f>IF(ISBLANK(List_Frame_1!T1488),"",IF(ISTEXT(List_Frame_1!T1488),0,List_Frame_1!T1488))</f>
        <v>52888</v>
      </c>
    </row>
    <row r="1356" spans="1:1" x14ac:dyDescent="0.2">
      <c r="A1356">
        <f>IF(ISBLANK(List_Frame_1!T1489),"",IF(ISTEXT(List_Frame_1!T1489),0,List_Frame_1!T1489))</f>
        <v>3825</v>
      </c>
    </row>
    <row r="1357" spans="1:1" x14ac:dyDescent="0.2">
      <c r="A1357">
        <f>IF(ISBLANK(List_Frame_1!T1490),"",IF(ISTEXT(List_Frame_1!T1490),0,List_Frame_1!T1490))</f>
        <v>6367</v>
      </c>
    </row>
    <row r="1358" spans="1:1" x14ac:dyDescent="0.2">
      <c r="A1358">
        <f>IF(ISBLANK(List_Frame_1!T1491),"",IF(ISTEXT(List_Frame_1!T1491),0,List_Frame_1!T1491))</f>
        <v>38624</v>
      </c>
    </row>
    <row r="1359" spans="1:1" x14ac:dyDescent="0.2">
      <c r="A1359">
        <f>IF(ISBLANK(List_Frame_1!T1492),"",IF(ISTEXT(List_Frame_1!T1492),0,List_Frame_1!T1492))</f>
        <v>14734</v>
      </c>
    </row>
    <row r="1360" spans="1:1" x14ac:dyDescent="0.2">
      <c r="A1360">
        <f>IF(ISBLANK(List_Frame_1!T1493),"",IF(ISTEXT(List_Frame_1!T1493),0,List_Frame_1!T1493))</f>
        <v>3516</v>
      </c>
    </row>
    <row r="1361" spans="1:1" x14ac:dyDescent="0.2">
      <c r="A1361">
        <f>IF(ISBLANK(List_Frame_1!T1494),"",IF(ISTEXT(List_Frame_1!T1494),0,List_Frame_1!T1494))</f>
        <v>214180</v>
      </c>
    </row>
    <row r="1362" spans="1:1" x14ac:dyDescent="0.2">
      <c r="A1362">
        <f>IF(ISBLANK(List_Frame_1!T1495),"",IF(ISTEXT(List_Frame_1!T1495),0,List_Frame_1!T1495))</f>
        <v>719300</v>
      </c>
    </row>
    <row r="1363" spans="1:1" x14ac:dyDescent="0.2">
      <c r="A1363">
        <f>IF(ISBLANK(List_Frame_1!T1496),"",IF(ISTEXT(List_Frame_1!T1496),0,List_Frame_1!T1496))</f>
        <v>40952</v>
      </c>
    </row>
    <row r="1364" spans="1:1" x14ac:dyDescent="0.2">
      <c r="A1364">
        <f>IF(ISBLANK(List_Frame_1!T1497),"",IF(ISTEXT(List_Frame_1!T1497),0,List_Frame_1!T1497))</f>
        <v>43489</v>
      </c>
    </row>
    <row r="1365" spans="1:1" x14ac:dyDescent="0.2">
      <c r="A1365">
        <f>IF(ISBLANK(List_Frame_1!T1498),"",IF(ISTEXT(List_Frame_1!T1498),0,List_Frame_1!T1498))</f>
        <v>44569</v>
      </c>
    </row>
    <row r="1366" spans="1:1" x14ac:dyDescent="0.2">
      <c r="A1366">
        <f>IF(ISBLANK(List_Frame_1!T1499),"",IF(ISTEXT(List_Frame_1!T1499),0,List_Frame_1!T1499))</f>
        <v>50313</v>
      </c>
    </row>
    <row r="1367" spans="1:1" x14ac:dyDescent="0.2">
      <c r="A1367">
        <f>IF(ISBLANK(List_Frame_1!T1500),"",IF(ISTEXT(List_Frame_1!T1500),0,List_Frame_1!T1500))</f>
        <v>66255</v>
      </c>
    </row>
    <row r="1368" spans="1:1" x14ac:dyDescent="0.2">
      <c r="A1368">
        <f>IF(ISBLANK(List_Frame_1!T1501),"",IF(ISTEXT(List_Frame_1!T1501),0,List_Frame_1!T1501))</f>
        <v>46467</v>
      </c>
    </row>
    <row r="1369" spans="1:1" x14ac:dyDescent="0.2">
      <c r="A1369">
        <f>IF(ISBLANK(List_Frame_1!T1502),"",IF(ISTEXT(List_Frame_1!T1502),0,List_Frame_1!T1502))</f>
        <v>111154</v>
      </c>
    </row>
    <row r="1370" spans="1:1" x14ac:dyDescent="0.2">
      <c r="A1370">
        <f>IF(ISBLANK(List_Frame_1!T1503),"",IF(ISTEXT(List_Frame_1!T1503),0,List_Frame_1!T1503))</f>
        <v>116889</v>
      </c>
    </row>
    <row r="1371" spans="1:1" x14ac:dyDescent="0.2">
      <c r="A1371">
        <f>IF(ISBLANK(List_Frame_1!T1504),"",IF(ISTEXT(List_Frame_1!T1504),0,List_Frame_1!T1504))</f>
        <v>16571</v>
      </c>
    </row>
    <row r="1372" spans="1:1" x14ac:dyDescent="0.2">
      <c r="A1372">
        <f>IF(ISBLANK(List_Frame_1!T1505),"",IF(ISTEXT(List_Frame_1!T1505),0,List_Frame_1!T1505))</f>
        <v>29503</v>
      </c>
    </row>
    <row r="1373" spans="1:1" x14ac:dyDescent="0.2">
      <c r="A1373">
        <f>IF(ISBLANK(List_Frame_1!T1506),"",IF(ISTEXT(List_Frame_1!T1506),0,List_Frame_1!T1506))</f>
        <v>50952</v>
      </c>
    </row>
    <row r="1374" spans="1:1" x14ac:dyDescent="0.2">
      <c r="A1374">
        <f>IF(ISBLANK(List_Frame_1!T1507),"",IF(ISTEXT(List_Frame_1!T1507),0,List_Frame_1!T1507))</f>
        <v>18669</v>
      </c>
    </row>
    <row r="1375" spans="1:1" x14ac:dyDescent="0.2">
      <c r="A1375">
        <f>IF(ISBLANK(List_Frame_1!T1508),"",IF(ISTEXT(List_Frame_1!T1508),0,List_Frame_1!T1508))</f>
        <v>3809</v>
      </c>
    </row>
    <row r="1376" spans="1:1" x14ac:dyDescent="0.2">
      <c r="A1376">
        <f>IF(ISBLANK(List_Frame_1!T1509),"",IF(ISTEXT(List_Frame_1!T1509),0,List_Frame_1!T1509))</f>
        <v>-2325</v>
      </c>
    </row>
    <row r="1377" spans="1:1" x14ac:dyDescent="0.2">
      <c r="A1377">
        <f>IF(ISBLANK(List_Frame_1!T1510),"",IF(ISTEXT(List_Frame_1!T1510),0,List_Frame_1!T1510))</f>
        <v>-6367</v>
      </c>
    </row>
    <row r="1378" spans="1:1" x14ac:dyDescent="0.2">
      <c r="A1378">
        <f>IF(ISBLANK(List_Frame_1!T1511),"",IF(ISTEXT(List_Frame_1!T1511),0,List_Frame_1!T1511))</f>
        <v>-44893</v>
      </c>
    </row>
    <row r="1379" spans="1:1" x14ac:dyDescent="0.2">
      <c r="A1379">
        <f>IF(ISBLANK(List_Frame_1!T1512),"",IF(ISTEXT(List_Frame_1!T1512),0,List_Frame_1!T1512))</f>
        <v>-9157</v>
      </c>
    </row>
    <row r="1380" spans="1:1" x14ac:dyDescent="0.2">
      <c r="A1380">
        <f>IF(ISBLANK(List_Frame_1!T1513),"",IF(ISTEXT(List_Frame_1!T1513),0,List_Frame_1!T1513))</f>
        <v>-10377</v>
      </c>
    </row>
    <row r="1381" spans="1:1" x14ac:dyDescent="0.2">
      <c r="A1381">
        <f>IF(ISBLANK(List_Frame_1!T1514),"",IF(ISTEXT(List_Frame_1!T1514),0,List_Frame_1!T1514))</f>
        <v>-3516</v>
      </c>
    </row>
    <row r="1382" spans="1:1" x14ac:dyDescent="0.2">
      <c r="A1382">
        <f>IF(ISBLANK(List_Frame_1!T1515),"",IF(ISTEXT(List_Frame_1!T1515),0,List_Frame_1!T1515))</f>
        <v>-60316</v>
      </c>
    </row>
    <row r="1383" spans="1:1" x14ac:dyDescent="0.2">
      <c r="A1383">
        <f>IF(ISBLANK(List_Frame_1!T1516),"",IF(ISTEXT(List_Frame_1!T1516),0,List_Frame_1!T1516))</f>
        <v>-38184</v>
      </c>
    </row>
    <row r="1384" spans="1:1" x14ac:dyDescent="0.2">
      <c r="A1384">
        <f>IF(ISBLANK(List_Frame_1!T1517),"",IF(ISTEXT(List_Frame_1!T1517),0,List_Frame_1!T1517))</f>
        <v>-12228</v>
      </c>
    </row>
    <row r="1385" spans="1:1" x14ac:dyDescent="0.2">
      <c r="A1385">
        <f>IF(ISBLANK(List_Frame_1!T1518),"",IF(ISTEXT(List_Frame_1!T1518),0,List_Frame_1!T1518))</f>
        <v>-13035</v>
      </c>
    </row>
    <row r="1386" spans="1:1" x14ac:dyDescent="0.2">
      <c r="A1386">
        <f>IF(ISBLANK(List_Frame_1!T1519),"",IF(ISTEXT(List_Frame_1!T1519),0,List_Frame_1!T1519))</f>
        <v>-23313</v>
      </c>
    </row>
    <row r="1387" spans="1:1" x14ac:dyDescent="0.2">
      <c r="A1387">
        <f>IF(ISBLANK(List_Frame_1!T1520),"",IF(ISTEXT(List_Frame_1!T1520),0,List_Frame_1!T1520))</f>
        <v>26244</v>
      </c>
    </row>
    <row r="1388" spans="1:1" x14ac:dyDescent="0.2">
      <c r="A1388">
        <f>IF(ISBLANK(List_Frame_1!T1521),"",IF(ISTEXT(List_Frame_1!T1521),0,List_Frame_1!T1521))</f>
        <v>31026</v>
      </c>
    </row>
    <row r="1389" spans="1:1" x14ac:dyDescent="0.2">
      <c r="A1389">
        <f>IF(ISBLANK(List_Frame_1!T1522),"",IF(ISTEXT(List_Frame_1!T1522),0,List_Frame_1!T1522))</f>
        <v>57235</v>
      </c>
    </row>
    <row r="1390" spans="1:1" x14ac:dyDescent="0.2">
      <c r="A1390">
        <f>IF(ISBLANK(List_Frame_1!T1523),"",IF(ISTEXT(List_Frame_1!T1523),0,List_Frame_1!T1523))</f>
        <v>47491</v>
      </c>
    </row>
    <row r="1391" spans="1:1" x14ac:dyDescent="0.2">
      <c r="A1391">
        <f>IF(ISBLANK(List_Frame_1!T1524),"",IF(ISTEXT(List_Frame_1!T1524),0,List_Frame_1!T1524))</f>
        <v>29783</v>
      </c>
    </row>
    <row r="1392" spans="1:1" x14ac:dyDescent="0.2">
      <c r="A1392">
        <f>IF(ISBLANK(List_Frame_1!T1525),"",IF(ISTEXT(List_Frame_1!T1525),0,List_Frame_1!T1525))</f>
        <v>99811.63</v>
      </c>
    </row>
    <row r="1393" spans="1:1" x14ac:dyDescent="0.2">
      <c r="A1393">
        <f>IF(ISBLANK(List_Frame_1!T1526),"",IF(ISTEXT(List_Frame_1!T1526),0,List_Frame_1!T1526))</f>
        <v>96672</v>
      </c>
    </row>
    <row r="1394" spans="1:1" x14ac:dyDescent="0.2">
      <c r="A1394">
        <f>IF(ISBLANK(List_Frame_1!T1527),"",IF(ISTEXT(List_Frame_1!T1527),0,List_Frame_1!T1527))</f>
        <v>4960</v>
      </c>
    </row>
    <row r="1395" spans="1:1" x14ac:dyDescent="0.2">
      <c r="A1395">
        <f>IF(ISBLANK(List_Frame_1!T1528),"",IF(ISTEXT(List_Frame_1!T1528),0,List_Frame_1!T1528))</f>
        <v>66565</v>
      </c>
    </row>
    <row r="1396" spans="1:1" x14ac:dyDescent="0.2">
      <c r="A1396">
        <f>IF(ISBLANK(List_Frame_1!T1529),"",IF(ISTEXT(List_Frame_1!T1529),0,List_Frame_1!T1529))</f>
        <v>19005</v>
      </c>
    </row>
    <row r="1397" spans="1:1" x14ac:dyDescent="0.2">
      <c r="A1397">
        <f>IF(ISBLANK(List_Frame_1!T1530),"",IF(ISTEXT(List_Frame_1!T1530),0,List_Frame_1!T1530))</f>
        <v>39059</v>
      </c>
    </row>
    <row r="1398" spans="1:1" x14ac:dyDescent="0.2">
      <c r="A1398">
        <f>IF(ISBLANK(List_Frame_1!T1531),"",IF(ISTEXT(List_Frame_1!T1531),0,List_Frame_1!T1531))</f>
        <v>4109</v>
      </c>
    </row>
    <row r="1399" spans="1:1" x14ac:dyDescent="0.2">
      <c r="A1399">
        <f>IF(ISBLANK(List_Frame_1!T1532),"",IF(ISTEXT(List_Frame_1!T1532),0,List_Frame_1!T1532))</f>
        <v>12000</v>
      </c>
    </row>
    <row r="1400" spans="1:1" x14ac:dyDescent="0.2">
      <c r="A1400">
        <f>IF(ISBLANK(List_Frame_1!T1533),"",IF(ISTEXT(List_Frame_1!T1533),0,List_Frame_1!T1533))</f>
        <v>-25157</v>
      </c>
    </row>
    <row r="1401" spans="1:1" x14ac:dyDescent="0.2">
      <c r="A1401">
        <f>IF(ISBLANK(List_Frame_1!T1534),"",IF(ISTEXT(List_Frame_1!T1534),0,List_Frame_1!T1534))</f>
        <v>-26048</v>
      </c>
    </row>
    <row r="1402" spans="1:1" x14ac:dyDescent="0.2">
      <c r="A1402">
        <f>IF(ISBLANK(List_Frame_1!T1535),"",IF(ISTEXT(List_Frame_1!T1535),0,List_Frame_1!T1535))</f>
        <v>-27112</v>
      </c>
    </row>
    <row r="1403" spans="1:1" x14ac:dyDescent="0.2">
      <c r="A1403">
        <f>IF(ISBLANK(List_Frame_1!T1536),"",IF(ISTEXT(List_Frame_1!T1536),0,List_Frame_1!T1536))</f>
        <v>-6146</v>
      </c>
    </row>
    <row r="1404" spans="1:1" x14ac:dyDescent="0.2">
      <c r="A1404">
        <f>IF(ISBLANK(List_Frame_1!T1537),"",IF(ISTEXT(List_Frame_1!T1537),0,List_Frame_1!T1537))</f>
        <v>-24811</v>
      </c>
    </row>
    <row r="1405" spans="1:1" x14ac:dyDescent="0.2">
      <c r="A1405">
        <f>IF(ISBLANK(List_Frame_1!T1538),"",IF(ISTEXT(List_Frame_1!T1538),0,List_Frame_1!T1538))</f>
        <v>-24286</v>
      </c>
    </row>
    <row r="1406" spans="1:1" x14ac:dyDescent="0.2">
      <c r="A1406">
        <f>IF(ISBLANK(List_Frame_1!T1539),"",IF(ISTEXT(List_Frame_1!T1539),0,List_Frame_1!T1539))</f>
        <v>-9317</v>
      </c>
    </row>
    <row r="1407" spans="1:1" x14ac:dyDescent="0.2">
      <c r="A1407">
        <f>IF(ISBLANK(List_Frame_1!T1540),"",IF(ISTEXT(List_Frame_1!T1540),0,List_Frame_1!T1540))</f>
        <v>-16554</v>
      </c>
    </row>
    <row r="1408" spans="1:1" x14ac:dyDescent="0.2">
      <c r="A1408">
        <f>IF(ISBLANK(List_Frame_1!T1541),"",IF(ISTEXT(List_Frame_1!T1541),0,List_Frame_1!T1541))</f>
        <v>-13354</v>
      </c>
    </row>
    <row r="1409" spans="1:1" x14ac:dyDescent="0.2">
      <c r="A1409">
        <f>IF(ISBLANK(List_Frame_1!T1542),"",IF(ISTEXT(List_Frame_1!T1542),0,List_Frame_1!T1542))</f>
        <v>-15695</v>
      </c>
    </row>
    <row r="1410" spans="1:1" x14ac:dyDescent="0.2">
      <c r="A1410">
        <f>IF(ISBLANK(List_Frame_1!T1543),"",IF(ISTEXT(List_Frame_1!T1543),0,List_Frame_1!T1543))</f>
        <v>-16562</v>
      </c>
    </row>
    <row r="1411" spans="1:1" x14ac:dyDescent="0.2">
      <c r="A1411">
        <f>IF(ISBLANK(List_Frame_1!T1544),"",IF(ISTEXT(List_Frame_1!T1544),0,List_Frame_1!T1544))</f>
        <v>-10013.629999999999</v>
      </c>
    </row>
    <row r="1412" spans="1:1" x14ac:dyDescent="0.2">
      <c r="A1412">
        <f>IF(ISBLANK(List_Frame_1!T1545),"",IF(ISTEXT(List_Frame_1!T1545),0,List_Frame_1!T1545))</f>
        <v>-4101</v>
      </c>
    </row>
    <row r="1413" spans="1:1" x14ac:dyDescent="0.2">
      <c r="A1413">
        <f>IF(ISBLANK(List_Frame_1!T1546),"",IF(ISTEXT(List_Frame_1!T1546),0,List_Frame_1!T1546))</f>
        <v>-10162</v>
      </c>
    </row>
    <row r="1414" spans="1:1" x14ac:dyDescent="0.2">
      <c r="A1414">
        <f>IF(ISBLANK(List_Frame_1!T1547),"",IF(ISTEXT(List_Frame_1!T1547),0,List_Frame_1!T1547))</f>
        <v>-13326</v>
      </c>
    </row>
    <row r="1415" spans="1:1" x14ac:dyDescent="0.2">
      <c r="A1415">
        <f>IF(ISBLANK(List_Frame_1!T1548),"",IF(ISTEXT(List_Frame_1!T1548),0,List_Frame_1!T1548))</f>
        <v>2782</v>
      </c>
    </row>
    <row r="1416" spans="1:1" x14ac:dyDescent="0.2">
      <c r="A1416">
        <f>IF(ISBLANK(List_Frame_1!T1549),"",IF(ISTEXT(List_Frame_1!T1549),0,List_Frame_1!T1549))</f>
        <v>-50000</v>
      </c>
    </row>
    <row r="1417" spans="1:1" x14ac:dyDescent="0.2">
      <c r="A1417">
        <f>IF(ISBLANK(List_Frame_1!T1550),"",IF(ISTEXT(List_Frame_1!T1550),0,List_Frame_1!T1550))</f>
        <v>-680776.9</v>
      </c>
    </row>
    <row r="1418" spans="1:1" x14ac:dyDescent="0.2">
      <c r="A1418">
        <f>IF(ISBLANK(List_Frame_1!T1551),"",IF(ISTEXT(List_Frame_1!T1551),0,List_Frame_1!T1551))</f>
        <v>383156</v>
      </c>
    </row>
    <row r="1419" spans="1:1" x14ac:dyDescent="0.2">
      <c r="A1419">
        <f>IF(ISBLANK(List_Frame_1!T1552),"",IF(ISTEXT(List_Frame_1!T1552),0,List_Frame_1!T1552))</f>
        <v>1822011</v>
      </c>
    </row>
    <row r="1420" spans="1:1" x14ac:dyDescent="0.2">
      <c r="A1420">
        <f>IF(ISBLANK(List_Frame_1!T1553),"",IF(ISTEXT(List_Frame_1!T1553),0,List_Frame_1!T1553))</f>
        <v>13000</v>
      </c>
    </row>
    <row r="1421" spans="1:1" x14ac:dyDescent="0.2">
      <c r="A1421">
        <f>IF(ISBLANK(List_Frame_1!T1554),"",IF(ISTEXT(List_Frame_1!T1554),0,List_Frame_1!T1554))</f>
        <v>4320834</v>
      </c>
    </row>
    <row r="1422" spans="1:1" x14ac:dyDescent="0.2">
      <c r="A1422">
        <f>IF(ISBLANK(List_Frame_1!T1555),"",IF(ISTEXT(List_Frame_1!T1555),0,List_Frame_1!T1555))</f>
        <v>1613</v>
      </c>
    </row>
    <row r="1423" spans="1:1" x14ac:dyDescent="0.2">
      <c r="A1423">
        <f>IF(ISBLANK(List_Frame_1!T1556),"",IF(ISTEXT(List_Frame_1!T1556),0,List_Frame_1!T1556))</f>
        <v>434794.26</v>
      </c>
    </row>
    <row r="1424" spans="1:1" x14ac:dyDescent="0.2">
      <c r="A1424">
        <f>IF(ISBLANK(List_Frame_1!T1557),"",IF(ISTEXT(List_Frame_1!T1557),0,List_Frame_1!T1557))</f>
        <v>966000</v>
      </c>
    </row>
    <row r="1425" spans="1:1" x14ac:dyDescent="0.2">
      <c r="A1425">
        <f>IF(ISBLANK(List_Frame_1!T1558),"",IF(ISTEXT(List_Frame_1!T1558),0,List_Frame_1!T1558))</f>
        <v>2362847.5499999998</v>
      </c>
    </row>
    <row r="1426" spans="1:1" x14ac:dyDescent="0.2">
      <c r="A1426">
        <f>IF(ISBLANK(List_Frame_1!T1559),"",IF(ISTEXT(List_Frame_1!T1559),0,List_Frame_1!T1559))</f>
        <v>42</v>
      </c>
    </row>
    <row r="1427" spans="1:1" x14ac:dyDescent="0.2">
      <c r="A1427">
        <f>IF(ISBLANK(List_Frame_1!T1560),"",IF(ISTEXT(List_Frame_1!T1560),0,List_Frame_1!T1560))</f>
        <v>-28</v>
      </c>
    </row>
    <row r="1428" spans="1:1" x14ac:dyDescent="0.2">
      <c r="A1428">
        <f>IF(ISBLANK(List_Frame_1!T1561),"",IF(ISTEXT(List_Frame_1!T1561),0,List_Frame_1!T1561))</f>
        <v>738.19</v>
      </c>
    </row>
    <row r="1429" spans="1:1" x14ac:dyDescent="0.2">
      <c r="A1429">
        <f>IF(ISBLANK(List_Frame_1!T1562),"",IF(ISTEXT(List_Frame_1!T1562),0,List_Frame_1!T1562))</f>
        <v>331.99</v>
      </c>
    </row>
    <row r="1430" spans="1:1" x14ac:dyDescent="0.2">
      <c r="A1430">
        <f>IF(ISBLANK(List_Frame_1!T1563),"",IF(ISTEXT(List_Frame_1!T1563),0,List_Frame_1!T1563))</f>
        <v>12963.53</v>
      </c>
    </row>
    <row r="1431" spans="1:1" x14ac:dyDescent="0.2">
      <c r="A1431">
        <f>IF(ISBLANK(List_Frame_1!T1564),"",IF(ISTEXT(List_Frame_1!T1564),0,List_Frame_1!T1564))</f>
        <v>3667.1</v>
      </c>
    </row>
    <row r="1432" spans="1:1" x14ac:dyDescent="0.2">
      <c r="A1432">
        <f>IF(ISBLANK(List_Frame_1!T1565),"",IF(ISTEXT(List_Frame_1!T1565),0,List_Frame_1!T1565))</f>
        <v>28120.92</v>
      </c>
    </row>
    <row r="1433" spans="1:1" x14ac:dyDescent="0.2">
      <c r="A1433">
        <f>IF(ISBLANK(List_Frame_1!T1566),"",IF(ISTEXT(List_Frame_1!T1566),0,List_Frame_1!T1566))</f>
        <v>1635.57</v>
      </c>
    </row>
    <row r="1434" spans="1:1" x14ac:dyDescent="0.2">
      <c r="A1434">
        <f>IF(ISBLANK(List_Frame_1!T1567),"",IF(ISTEXT(List_Frame_1!T1567),0,List_Frame_1!T1567))</f>
        <v>-10712.99</v>
      </c>
    </row>
    <row r="1435" spans="1:1" x14ac:dyDescent="0.2">
      <c r="A1435">
        <f>IF(ISBLANK(List_Frame_1!T1568),"",IF(ISTEXT(List_Frame_1!T1568),0,List_Frame_1!T1568))</f>
        <v>11571.22</v>
      </c>
    </row>
    <row r="1436" spans="1:1" x14ac:dyDescent="0.2">
      <c r="A1436">
        <f>IF(ISBLANK(List_Frame_1!T1569),"",IF(ISTEXT(List_Frame_1!T1569),0,List_Frame_1!T1569))</f>
        <v>14705.24</v>
      </c>
    </row>
    <row r="1437" spans="1:1" x14ac:dyDescent="0.2">
      <c r="A1437">
        <f>IF(ISBLANK(List_Frame_1!T1570),"",IF(ISTEXT(List_Frame_1!T1570),0,List_Frame_1!T1570))</f>
        <v>32831</v>
      </c>
    </row>
    <row r="1438" spans="1:1" x14ac:dyDescent="0.2">
      <c r="A1438">
        <f>IF(ISBLANK(List_Frame_1!T1571),"",IF(ISTEXT(List_Frame_1!T1571),0,List_Frame_1!T1571))</f>
        <v>20967</v>
      </c>
    </row>
    <row r="1439" spans="1:1" x14ac:dyDescent="0.2">
      <c r="A1439">
        <f>IF(ISBLANK(List_Frame_1!T1572),"",IF(ISTEXT(List_Frame_1!T1572),0,List_Frame_1!T1572))</f>
        <v>33203</v>
      </c>
    </row>
    <row r="1440" spans="1:1" x14ac:dyDescent="0.2">
      <c r="A1440">
        <f>IF(ISBLANK(List_Frame_1!T1573),"",IF(ISTEXT(List_Frame_1!T1573),0,List_Frame_1!T1573))</f>
        <v>28518</v>
      </c>
    </row>
    <row r="1441" spans="1:1" x14ac:dyDescent="0.2">
      <c r="A1441">
        <f>IF(ISBLANK(List_Frame_1!T1574),"",IF(ISTEXT(List_Frame_1!T1574),0,List_Frame_1!T1574))</f>
        <v>22098</v>
      </c>
    </row>
    <row r="1442" spans="1:1" x14ac:dyDescent="0.2">
      <c r="A1442">
        <f>IF(ISBLANK(List_Frame_1!T1575),"",IF(ISTEXT(List_Frame_1!T1575),0,List_Frame_1!T1575))</f>
        <v>17948</v>
      </c>
    </row>
    <row r="1443" spans="1:1" x14ac:dyDescent="0.2">
      <c r="A1443">
        <f>IF(ISBLANK(List_Frame_1!T1576),"",IF(ISTEXT(List_Frame_1!T1576),0,List_Frame_1!T1576))</f>
        <v>30167</v>
      </c>
    </row>
    <row r="1444" spans="1:1" x14ac:dyDescent="0.2">
      <c r="A1444">
        <f>IF(ISBLANK(List_Frame_1!T1577),"",IF(ISTEXT(List_Frame_1!T1577),0,List_Frame_1!T1577))</f>
        <v>21432</v>
      </c>
    </row>
    <row r="1445" spans="1:1" x14ac:dyDescent="0.2">
      <c r="A1445">
        <f>IF(ISBLANK(List_Frame_1!T1578),"",IF(ISTEXT(List_Frame_1!T1578),0,List_Frame_1!T1578))</f>
        <v>12660</v>
      </c>
    </row>
    <row r="1446" spans="1:1" x14ac:dyDescent="0.2">
      <c r="A1446">
        <f>IF(ISBLANK(List_Frame_1!T1579),"",IF(ISTEXT(List_Frame_1!T1579),0,List_Frame_1!T1579))</f>
        <v>25094</v>
      </c>
    </row>
    <row r="1447" spans="1:1" x14ac:dyDescent="0.2">
      <c r="A1447">
        <f>IF(ISBLANK(List_Frame_1!T1580),"",IF(ISTEXT(List_Frame_1!T1580),0,List_Frame_1!T1580))</f>
        <v>28780</v>
      </c>
    </row>
    <row r="1448" spans="1:1" x14ac:dyDescent="0.2">
      <c r="A1448">
        <f>IF(ISBLANK(List_Frame_1!T1581),"",IF(ISTEXT(List_Frame_1!T1581),0,List_Frame_1!T1581))</f>
        <v>56005</v>
      </c>
    </row>
    <row r="1449" spans="1:1" x14ac:dyDescent="0.2">
      <c r="A1449">
        <f>IF(ISBLANK(List_Frame_1!T1582),"",IF(ISTEXT(List_Frame_1!T1582),0,List_Frame_1!T1582))</f>
        <v>30954</v>
      </c>
    </row>
    <row r="1450" spans="1:1" x14ac:dyDescent="0.2">
      <c r="A1450">
        <f>IF(ISBLANK(List_Frame_1!T1583),"",IF(ISTEXT(List_Frame_1!T1583),0,List_Frame_1!T1583))</f>
        <v>25759</v>
      </c>
    </row>
    <row r="1451" spans="1:1" x14ac:dyDescent="0.2">
      <c r="A1451">
        <f>IF(ISBLANK(List_Frame_1!T1584),"",IF(ISTEXT(List_Frame_1!T1584),0,List_Frame_1!T1584))</f>
        <v>11106</v>
      </c>
    </row>
    <row r="1452" spans="1:1" x14ac:dyDescent="0.2">
      <c r="A1452">
        <f>IF(ISBLANK(List_Frame_1!T1585),"",IF(ISTEXT(List_Frame_1!T1585),0,List_Frame_1!T1585))</f>
        <v>45964</v>
      </c>
    </row>
    <row r="1453" spans="1:1" x14ac:dyDescent="0.2">
      <c r="A1453">
        <f>IF(ISBLANK(List_Frame_1!T1586),"",IF(ISTEXT(List_Frame_1!T1586),0,List_Frame_1!T1586))</f>
        <v>17947</v>
      </c>
    </row>
    <row r="1454" spans="1:1" x14ac:dyDescent="0.2">
      <c r="A1454">
        <f>IF(ISBLANK(List_Frame_1!T1587),"",IF(ISTEXT(List_Frame_1!T1587),0,List_Frame_1!T1587))</f>
        <v>27592</v>
      </c>
    </row>
    <row r="1455" spans="1:1" x14ac:dyDescent="0.2">
      <c r="A1455">
        <f>IF(ISBLANK(List_Frame_1!T1588),"",IF(ISTEXT(List_Frame_1!T1588),0,List_Frame_1!T1588))</f>
        <v>17190</v>
      </c>
    </row>
    <row r="1456" spans="1:1" x14ac:dyDescent="0.2">
      <c r="A1456">
        <f>IF(ISBLANK(List_Frame_1!T1589),"",IF(ISTEXT(List_Frame_1!T1589),0,List_Frame_1!T1589))</f>
        <v>14983</v>
      </c>
    </row>
    <row r="1457" spans="1:1" x14ac:dyDescent="0.2">
      <c r="A1457">
        <f>IF(ISBLANK(List_Frame_1!T1590),"",IF(ISTEXT(List_Frame_1!T1590),0,List_Frame_1!T1590))</f>
        <v>13748</v>
      </c>
    </row>
    <row r="1458" spans="1:1" x14ac:dyDescent="0.2">
      <c r="A1458">
        <f>IF(ISBLANK(List_Frame_1!T1591),"",IF(ISTEXT(List_Frame_1!T1591),0,List_Frame_1!T1591))</f>
        <v>11372</v>
      </c>
    </row>
    <row r="1459" spans="1:1" x14ac:dyDescent="0.2">
      <c r="A1459">
        <f>IF(ISBLANK(List_Frame_1!T1592),"",IF(ISTEXT(List_Frame_1!T1592),0,List_Frame_1!T1592))</f>
        <v>8675</v>
      </c>
    </row>
    <row r="1460" spans="1:1" x14ac:dyDescent="0.2">
      <c r="A1460">
        <f>IF(ISBLANK(List_Frame_1!T1593),"",IF(ISTEXT(List_Frame_1!T1593),0,List_Frame_1!T1593))</f>
        <v>22214</v>
      </c>
    </row>
    <row r="1461" spans="1:1" x14ac:dyDescent="0.2">
      <c r="A1461">
        <f>IF(ISBLANK(List_Frame_1!T1594),"",IF(ISTEXT(List_Frame_1!T1594),0,List_Frame_1!T1594))</f>
        <v>19336</v>
      </c>
    </row>
    <row r="1462" spans="1:1" x14ac:dyDescent="0.2">
      <c r="A1462">
        <f>IF(ISBLANK(List_Frame_1!T1595),"",IF(ISTEXT(List_Frame_1!T1595),0,List_Frame_1!T1595))</f>
        <v>7891</v>
      </c>
    </row>
    <row r="1463" spans="1:1" x14ac:dyDescent="0.2">
      <c r="A1463">
        <f>IF(ISBLANK(List_Frame_1!T1596),"",IF(ISTEXT(List_Frame_1!T1596),0,List_Frame_1!T1596))</f>
        <v>5206</v>
      </c>
    </row>
    <row r="1464" spans="1:1" x14ac:dyDescent="0.2">
      <c r="A1464">
        <f>IF(ISBLANK(List_Frame_1!T1597),"",IF(ISTEXT(List_Frame_1!T1597),0,List_Frame_1!T1597))</f>
        <v>10095</v>
      </c>
    </row>
    <row r="1465" spans="1:1" x14ac:dyDescent="0.2">
      <c r="A1465">
        <f>IF(ISBLANK(List_Frame_1!T1598),"",IF(ISTEXT(List_Frame_1!T1598),0,List_Frame_1!T1598))</f>
        <v>6769</v>
      </c>
    </row>
    <row r="1466" spans="1:1" x14ac:dyDescent="0.2">
      <c r="A1466">
        <f>IF(ISBLANK(List_Frame_1!T1599),"",IF(ISTEXT(List_Frame_1!T1599),0,List_Frame_1!T1599))</f>
        <v>4937</v>
      </c>
    </row>
    <row r="1467" spans="1:1" x14ac:dyDescent="0.2">
      <c r="A1467">
        <f>IF(ISBLANK(List_Frame_1!T1600),"",IF(ISTEXT(List_Frame_1!T1600),0,List_Frame_1!T1600))</f>
        <v>4910</v>
      </c>
    </row>
    <row r="1468" spans="1:1" x14ac:dyDescent="0.2">
      <c r="A1468">
        <f>IF(ISBLANK(List_Frame_1!T1601),"",IF(ISTEXT(List_Frame_1!T1601),0,List_Frame_1!T1601))</f>
        <v>17008</v>
      </c>
    </row>
    <row r="1469" spans="1:1" x14ac:dyDescent="0.2">
      <c r="A1469">
        <f>IF(ISBLANK(List_Frame_1!T1602),"",IF(ISTEXT(List_Frame_1!T1602),0,List_Frame_1!T1602))</f>
        <v>15865</v>
      </c>
    </row>
    <row r="1470" spans="1:1" x14ac:dyDescent="0.2">
      <c r="A1470">
        <f>IF(ISBLANK(List_Frame_1!T1603),"",IF(ISTEXT(List_Frame_1!T1603),0,List_Frame_1!T1603))</f>
        <v>10277</v>
      </c>
    </row>
    <row r="1471" spans="1:1" x14ac:dyDescent="0.2">
      <c r="A1471">
        <f>IF(ISBLANK(List_Frame_1!T1604),"",IF(ISTEXT(List_Frame_1!T1604),0,List_Frame_1!T1604))</f>
        <v>9157</v>
      </c>
    </row>
    <row r="1472" spans="1:1" x14ac:dyDescent="0.2">
      <c r="A1472">
        <f>IF(ISBLANK(List_Frame_1!T1605),"",IF(ISTEXT(List_Frame_1!T1605),0,List_Frame_1!T1605))</f>
        <v>11493</v>
      </c>
    </row>
    <row r="1473" spans="1:1" x14ac:dyDescent="0.2">
      <c r="A1473">
        <f>IF(ISBLANK(List_Frame_1!T1606),"",IF(ISTEXT(List_Frame_1!T1606),0,List_Frame_1!T1606))</f>
        <v>24421</v>
      </c>
    </row>
    <row r="1474" spans="1:1" x14ac:dyDescent="0.2">
      <c r="A1474">
        <f>IF(ISBLANK(List_Frame_1!T1607),"",IF(ISTEXT(List_Frame_1!T1607),0,List_Frame_1!T1607))</f>
        <v>19463</v>
      </c>
    </row>
    <row r="1475" spans="1:1" x14ac:dyDescent="0.2">
      <c r="A1475">
        <f>IF(ISBLANK(List_Frame_1!T1608),"",IF(ISTEXT(List_Frame_1!T1608),0,List_Frame_1!T1608))</f>
        <v>8869</v>
      </c>
    </row>
    <row r="1476" spans="1:1" x14ac:dyDescent="0.2">
      <c r="A1476">
        <f>IF(ISBLANK(List_Frame_1!T1609),"",IF(ISTEXT(List_Frame_1!T1609),0,List_Frame_1!T1609))</f>
        <v>52138</v>
      </c>
    </row>
    <row r="1477" spans="1:1" x14ac:dyDescent="0.2">
      <c r="A1477">
        <f>IF(ISBLANK(List_Frame_1!T1610),"",IF(ISTEXT(List_Frame_1!T1610),0,List_Frame_1!T1610))</f>
        <v>48642</v>
      </c>
    </row>
    <row r="1478" spans="1:1" x14ac:dyDescent="0.2">
      <c r="A1478">
        <f>IF(ISBLANK(List_Frame_1!T1611),"",IF(ISTEXT(List_Frame_1!T1611),0,List_Frame_1!T1611))</f>
        <v>45868.5</v>
      </c>
    </row>
    <row r="1479" spans="1:1" x14ac:dyDescent="0.2">
      <c r="A1479">
        <f>IF(ISBLANK(List_Frame_1!T1612),"",IF(ISTEXT(List_Frame_1!T1612),0,List_Frame_1!T1612))</f>
        <v>48153</v>
      </c>
    </row>
    <row r="1480" spans="1:1" x14ac:dyDescent="0.2">
      <c r="A1480">
        <f>IF(ISBLANK(List_Frame_1!T1613),"",IF(ISTEXT(List_Frame_1!T1613),0,List_Frame_1!T1613))</f>
        <v>15426</v>
      </c>
    </row>
    <row r="1481" spans="1:1" x14ac:dyDescent="0.2">
      <c r="A1481">
        <f>IF(ISBLANK(List_Frame_1!T1614),"",IF(ISTEXT(List_Frame_1!T1614),0,List_Frame_1!T1614))</f>
        <v>17411</v>
      </c>
    </row>
    <row r="1482" spans="1:1" x14ac:dyDescent="0.2">
      <c r="A1482">
        <f>IF(ISBLANK(List_Frame_1!T1615),"",IF(ISTEXT(List_Frame_1!T1615),0,List_Frame_1!T1615))</f>
        <v>47909</v>
      </c>
    </row>
    <row r="1483" spans="1:1" x14ac:dyDescent="0.2">
      <c r="A1483">
        <f>IF(ISBLANK(List_Frame_1!T1616),"",IF(ISTEXT(List_Frame_1!T1616),0,List_Frame_1!T1616))</f>
        <v>9724</v>
      </c>
    </row>
    <row r="1484" spans="1:1" x14ac:dyDescent="0.2">
      <c r="A1484">
        <f>IF(ISBLANK(List_Frame_1!T1617),"",IF(ISTEXT(List_Frame_1!T1617),0,List_Frame_1!T1617))</f>
        <v>6708</v>
      </c>
    </row>
    <row r="1485" spans="1:1" x14ac:dyDescent="0.2">
      <c r="A1485">
        <f>IF(ISBLANK(List_Frame_1!T1618),"",IF(ISTEXT(List_Frame_1!T1618),0,List_Frame_1!T1618))</f>
        <v>11335</v>
      </c>
    </row>
    <row r="1486" spans="1:1" x14ac:dyDescent="0.2">
      <c r="A1486">
        <f>IF(ISBLANK(List_Frame_1!T1619),"",IF(ISTEXT(List_Frame_1!T1619),0,List_Frame_1!T1619))</f>
        <v>109827</v>
      </c>
    </row>
    <row r="1487" spans="1:1" x14ac:dyDescent="0.2">
      <c r="A1487">
        <f>IF(ISBLANK(List_Frame_1!T1620),"",IF(ISTEXT(List_Frame_1!T1620),0,List_Frame_1!T1620))</f>
        <v>45051</v>
      </c>
    </row>
    <row r="1488" spans="1:1" x14ac:dyDescent="0.2">
      <c r="A1488">
        <f>IF(ISBLANK(List_Frame_1!T1621),"",IF(ISTEXT(List_Frame_1!T1621),0,List_Frame_1!T1621))</f>
        <v>177320</v>
      </c>
    </row>
    <row r="1489" spans="1:1" x14ac:dyDescent="0.2">
      <c r="A1489">
        <f>IF(ISBLANK(List_Frame_1!T1622),"",IF(ISTEXT(List_Frame_1!T1622),0,List_Frame_1!T1622))</f>
        <v>76598</v>
      </c>
    </row>
    <row r="1490" spans="1:1" x14ac:dyDescent="0.2">
      <c r="A1490">
        <f>IF(ISBLANK(List_Frame_1!T1623),"",IF(ISTEXT(List_Frame_1!T1623),0,List_Frame_1!T1623))</f>
        <v>29425</v>
      </c>
    </row>
    <row r="1491" spans="1:1" x14ac:dyDescent="0.2">
      <c r="A1491">
        <f>IF(ISBLANK(List_Frame_1!T1624),"",IF(ISTEXT(List_Frame_1!T1624),0,List_Frame_1!T1624))</f>
        <v>17963</v>
      </c>
    </row>
    <row r="1492" spans="1:1" x14ac:dyDescent="0.2">
      <c r="A1492">
        <f>IF(ISBLANK(List_Frame_1!T1625),"",IF(ISTEXT(List_Frame_1!T1625),0,List_Frame_1!T1625))</f>
        <v>49401</v>
      </c>
    </row>
    <row r="1493" spans="1:1" x14ac:dyDescent="0.2">
      <c r="A1493">
        <f>IF(ISBLANK(List_Frame_1!T1626),"",IF(ISTEXT(List_Frame_1!T1626),0,List_Frame_1!T1626))</f>
        <v>54672</v>
      </c>
    </row>
    <row r="1494" spans="1:1" x14ac:dyDescent="0.2">
      <c r="A1494">
        <f>IF(ISBLANK(List_Frame_1!T1627),"",IF(ISTEXT(List_Frame_1!T1627),0,List_Frame_1!T1627))</f>
        <v>180180</v>
      </c>
    </row>
    <row r="1495" spans="1:1" x14ac:dyDescent="0.2">
      <c r="A1495">
        <f>IF(ISBLANK(List_Frame_1!T1628),"",IF(ISTEXT(List_Frame_1!T1628),0,List_Frame_1!T1628))</f>
        <v>25517</v>
      </c>
    </row>
    <row r="1496" spans="1:1" x14ac:dyDescent="0.2">
      <c r="A1496">
        <f>IF(ISBLANK(List_Frame_1!T1629),"",IF(ISTEXT(List_Frame_1!T1629),0,List_Frame_1!T1629))</f>
        <v>14543.13</v>
      </c>
    </row>
    <row r="1497" spans="1:1" x14ac:dyDescent="0.2">
      <c r="A1497">
        <f>IF(ISBLANK(List_Frame_1!T1630),"",IF(ISTEXT(List_Frame_1!T1630),0,List_Frame_1!T1630))</f>
        <v>34827</v>
      </c>
    </row>
    <row r="1498" spans="1:1" x14ac:dyDescent="0.2">
      <c r="A1498">
        <f>IF(ISBLANK(List_Frame_1!T1631),"",IF(ISTEXT(List_Frame_1!T1631),0,List_Frame_1!T1631))</f>
        <v>60595</v>
      </c>
    </row>
    <row r="1499" spans="1:1" x14ac:dyDescent="0.2">
      <c r="A1499">
        <f>IF(ISBLANK(List_Frame_1!T1632),"",IF(ISTEXT(List_Frame_1!T1632),0,List_Frame_1!T1632))</f>
        <v>26252</v>
      </c>
    </row>
    <row r="1500" spans="1:1" x14ac:dyDescent="0.2">
      <c r="A1500">
        <f>IF(ISBLANK(List_Frame_1!T1633),"",IF(ISTEXT(List_Frame_1!T1633),0,List_Frame_1!T1633))</f>
        <v>10361</v>
      </c>
    </row>
    <row r="1501" spans="1:1" x14ac:dyDescent="0.2">
      <c r="A1501">
        <f>IF(ISBLANK(List_Frame_1!T1634),"",IF(ISTEXT(List_Frame_1!T1634),0,List_Frame_1!T1634))</f>
        <v>5645</v>
      </c>
    </row>
    <row r="1502" spans="1:1" x14ac:dyDescent="0.2">
      <c r="A1502">
        <f>IF(ISBLANK(List_Frame_1!T1635),"",IF(ISTEXT(List_Frame_1!T1635),0,List_Frame_1!T1635))</f>
        <v>2564</v>
      </c>
    </row>
    <row r="1503" spans="1:1" x14ac:dyDescent="0.2">
      <c r="A1503">
        <f>IF(ISBLANK(List_Frame_1!T1636),"",IF(ISTEXT(List_Frame_1!T1636),0,List_Frame_1!T1636))</f>
        <v>47753</v>
      </c>
    </row>
    <row r="1504" spans="1:1" x14ac:dyDescent="0.2">
      <c r="A1504">
        <f>IF(ISBLANK(List_Frame_1!T1637),"",IF(ISTEXT(List_Frame_1!T1637),0,List_Frame_1!T1637))</f>
        <v>16108</v>
      </c>
    </row>
    <row r="1505" spans="1:1" x14ac:dyDescent="0.2">
      <c r="A1505">
        <f>IF(ISBLANK(List_Frame_1!T1638),"",IF(ISTEXT(List_Frame_1!T1638),0,List_Frame_1!T1638))</f>
        <v>39455</v>
      </c>
    </row>
    <row r="1506" spans="1:1" x14ac:dyDescent="0.2">
      <c r="A1506">
        <f>IF(ISBLANK(List_Frame_1!T1639),"",IF(ISTEXT(List_Frame_1!T1639),0,List_Frame_1!T1639))</f>
        <v>47603</v>
      </c>
    </row>
    <row r="1507" spans="1:1" x14ac:dyDescent="0.2">
      <c r="A1507">
        <f>IF(ISBLANK(List_Frame_1!T1640),"",IF(ISTEXT(List_Frame_1!T1640),0,List_Frame_1!T1640))</f>
        <v>12870</v>
      </c>
    </row>
    <row r="1508" spans="1:1" x14ac:dyDescent="0.2">
      <c r="A1508">
        <f>IF(ISBLANK(List_Frame_1!T1641),"",IF(ISTEXT(List_Frame_1!T1641),0,List_Frame_1!T1641))</f>
        <v>41202</v>
      </c>
    </row>
    <row r="1509" spans="1:1" x14ac:dyDescent="0.2">
      <c r="A1509">
        <f>IF(ISBLANK(List_Frame_1!T1642),"",IF(ISTEXT(List_Frame_1!T1642),0,List_Frame_1!T1642))</f>
        <v>52456</v>
      </c>
    </row>
    <row r="1510" spans="1:1" x14ac:dyDescent="0.2">
      <c r="A1510">
        <f>IF(ISBLANK(List_Frame_1!T1643),"",IF(ISTEXT(List_Frame_1!T1643),0,List_Frame_1!T1643))</f>
        <v>25310</v>
      </c>
    </row>
    <row r="1511" spans="1:1" x14ac:dyDescent="0.2">
      <c r="A1511">
        <f>IF(ISBLANK(List_Frame_1!T1644),"",IF(ISTEXT(List_Frame_1!T1644),0,List_Frame_1!T1644))</f>
        <v>11027</v>
      </c>
    </row>
    <row r="1512" spans="1:1" x14ac:dyDescent="0.2">
      <c r="A1512">
        <f>IF(ISBLANK(List_Frame_1!T1645),"",IF(ISTEXT(List_Frame_1!T1645),0,List_Frame_1!T1645))</f>
        <v>54253</v>
      </c>
    </row>
    <row r="1513" spans="1:1" x14ac:dyDescent="0.2">
      <c r="A1513">
        <f>IF(ISBLANK(List_Frame_1!T1646),"",IF(ISTEXT(List_Frame_1!T1646),0,List_Frame_1!T1646))</f>
        <v>16775</v>
      </c>
    </row>
    <row r="1514" spans="1:1" x14ac:dyDescent="0.2">
      <c r="A1514">
        <f>IF(ISBLANK(List_Frame_1!T1647),"",IF(ISTEXT(List_Frame_1!T1647),0,List_Frame_1!T1647))</f>
        <v>89068</v>
      </c>
    </row>
    <row r="1515" spans="1:1" x14ac:dyDescent="0.2">
      <c r="A1515">
        <f>IF(ISBLANK(List_Frame_1!T1648),"",IF(ISTEXT(List_Frame_1!T1648),0,List_Frame_1!T1648))</f>
        <v>20000</v>
      </c>
    </row>
    <row r="1516" spans="1:1" x14ac:dyDescent="0.2">
      <c r="A1516">
        <f>IF(ISBLANK(List_Frame_1!T1649),"",IF(ISTEXT(List_Frame_1!T1649),0,List_Frame_1!T1649))</f>
        <v>29485</v>
      </c>
    </row>
    <row r="1517" spans="1:1" x14ac:dyDescent="0.2">
      <c r="A1517">
        <f>IF(ISBLANK(List_Frame_1!T1650),"",IF(ISTEXT(List_Frame_1!T1650),0,List_Frame_1!T1650))</f>
        <v>161637</v>
      </c>
    </row>
    <row r="1518" spans="1:1" x14ac:dyDescent="0.2">
      <c r="A1518">
        <f>IF(ISBLANK(List_Frame_1!T1651),"",IF(ISTEXT(List_Frame_1!T1651),0,List_Frame_1!T1651))</f>
        <v>101920</v>
      </c>
    </row>
    <row r="1519" spans="1:1" x14ac:dyDescent="0.2">
      <c r="A1519">
        <f>IF(ISBLANK(List_Frame_1!T1652),"",IF(ISTEXT(List_Frame_1!T1652),0,List_Frame_1!T1652))</f>
        <v>45393</v>
      </c>
    </row>
    <row r="1520" spans="1:1" x14ac:dyDescent="0.2">
      <c r="A1520">
        <f>IF(ISBLANK(List_Frame_1!T1653),"",IF(ISTEXT(List_Frame_1!T1653),0,List_Frame_1!T1653))</f>
        <v>117938</v>
      </c>
    </row>
    <row r="1521" spans="1:1" x14ac:dyDescent="0.2">
      <c r="A1521">
        <f>IF(ISBLANK(List_Frame_1!T1654),"",IF(ISTEXT(List_Frame_1!T1654),0,List_Frame_1!T1654))</f>
        <v>31479</v>
      </c>
    </row>
    <row r="1522" spans="1:1" x14ac:dyDescent="0.2">
      <c r="A1522">
        <f>IF(ISBLANK(List_Frame_1!T1655),"",IF(ISTEXT(List_Frame_1!T1655),0,List_Frame_1!T1655))</f>
        <v>26569</v>
      </c>
    </row>
    <row r="1523" spans="1:1" x14ac:dyDescent="0.2">
      <c r="A1523">
        <f>IF(ISBLANK(List_Frame_1!T1656),"",IF(ISTEXT(List_Frame_1!T1656),0,List_Frame_1!T1656))</f>
        <v>65791</v>
      </c>
    </row>
    <row r="1524" spans="1:1" x14ac:dyDescent="0.2">
      <c r="A1524">
        <f>IF(ISBLANK(List_Frame_1!T1657),"",IF(ISTEXT(List_Frame_1!T1657),0,List_Frame_1!T1657))</f>
        <v>51906.87</v>
      </c>
    </row>
    <row r="1525" spans="1:1" x14ac:dyDescent="0.2">
      <c r="A1525">
        <f>IF(ISBLANK(List_Frame_1!T1658),"",IF(ISTEXT(List_Frame_1!T1658),0,List_Frame_1!T1658))</f>
        <v>229847</v>
      </c>
    </row>
    <row r="1526" spans="1:1" x14ac:dyDescent="0.2">
      <c r="A1526">
        <f>IF(ISBLANK(List_Frame_1!T1659),"",IF(ISTEXT(List_Frame_1!T1659),0,List_Frame_1!T1659))</f>
        <v>187799</v>
      </c>
    </row>
    <row r="1527" spans="1:1" x14ac:dyDescent="0.2">
      <c r="A1527">
        <f>IF(ISBLANK(List_Frame_1!T1660),"",IF(ISTEXT(List_Frame_1!T1660),0,List_Frame_1!T1660))</f>
        <v>120628</v>
      </c>
    </row>
    <row r="1528" spans="1:1" x14ac:dyDescent="0.2">
      <c r="A1528">
        <f>IF(ISBLANK(List_Frame_1!T1661),"",IF(ISTEXT(List_Frame_1!T1661),0,List_Frame_1!T1661))</f>
        <v>62725</v>
      </c>
    </row>
    <row r="1529" spans="1:1" x14ac:dyDescent="0.2">
      <c r="A1529">
        <f>IF(ISBLANK(List_Frame_1!T1662),"",IF(ISTEXT(List_Frame_1!T1662),0,List_Frame_1!T1662))</f>
        <v>65951</v>
      </c>
    </row>
    <row r="1530" spans="1:1" x14ac:dyDescent="0.2">
      <c r="A1530">
        <f>IF(ISBLANK(List_Frame_1!T1663),"",IF(ISTEXT(List_Frame_1!T1663),0,List_Frame_1!T1663))</f>
        <v>18292</v>
      </c>
    </row>
    <row r="1531" spans="1:1" x14ac:dyDescent="0.2">
      <c r="A1531">
        <f>IF(ISBLANK(List_Frame_1!T1664),"",IF(ISTEXT(List_Frame_1!T1664),0,List_Frame_1!T1664))</f>
        <v>151272</v>
      </c>
    </row>
    <row r="1532" spans="1:1" x14ac:dyDescent="0.2">
      <c r="A1532">
        <f>IF(ISBLANK(List_Frame_1!T1665),"",IF(ISTEXT(List_Frame_1!T1665),0,List_Frame_1!T1665))</f>
        <v>95813</v>
      </c>
    </row>
    <row r="1533" spans="1:1" x14ac:dyDescent="0.2">
      <c r="A1533">
        <f>IF(ISBLANK(List_Frame_1!T1666),"",IF(ISTEXT(List_Frame_1!T1666),0,List_Frame_1!T1666))</f>
        <v>18696</v>
      </c>
    </row>
    <row r="1534" spans="1:1" x14ac:dyDescent="0.2">
      <c r="A1534">
        <f>IF(ISBLANK(List_Frame_1!T1667),"",IF(ISTEXT(List_Frame_1!T1667),0,List_Frame_1!T1667))</f>
        <v>79168</v>
      </c>
    </row>
    <row r="1535" spans="1:1" x14ac:dyDescent="0.2">
      <c r="A1535">
        <f>IF(ISBLANK(List_Frame_1!T1668),"",IF(ISTEXT(List_Frame_1!T1668),0,List_Frame_1!T1668))</f>
        <v>51799</v>
      </c>
    </row>
    <row r="1536" spans="1:1" x14ac:dyDescent="0.2">
      <c r="A1536">
        <f>IF(ISBLANK(List_Frame_1!T1669),"",IF(ISTEXT(List_Frame_1!T1669),0,List_Frame_1!T1669))</f>
        <v>30000</v>
      </c>
    </row>
    <row r="1537" spans="1:1" x14ac:dyDescent="0.2">
      <c r="A1537">
        <f>IF(ISBLANK(List_Frame_1!T1670),"",IF(ISTEXT(List_Frame_1!T1670),0,List_Frame_1!T1670))</f>
        <v>322473</v>
      </c>
    </row>
    <row r="1538" spans="1:1" x14ac:dyDescent="0.2">
      <c r="A1538">
        <f>IF(ISBLANK(List_Frame_1!T1671),"",IF(ISTEXT(List_Frame_1!T1671),0,List_Frame_1!T1671))</f>
        <v>60708</v>
      </c>
    </row>
    <row r="1539" spans="1:1" x14ac:dyDescent="0.2">
      <c r="A1539">
        <f>IF(ISBLANK(List_Frame_1!T1672),"",IF(ISTEXT(List_Frame_1!T1672),0,List_Frame_1!T1672))</f>
        <v>193179</v>
      </c>
    </row>
    <row r="1540" spans="1:1" x14ac:dyDescent="0.2">
      <c r="A1540">
        <f>IF(ISBLANK(List_Frame_1!T1673),"",IF(ISTEXT(List_Frame_1!T1673),0,List_Frame_1!T1673))</f>
        <v>414904</v>
      </c>
    </row>
    <row r="1541" spans="1:1" x14ac:dyDescent="0.2">
      <c r="A1541">
        <f>IF(ISBLANK(List_Frame_1!T1674),"",IF(ISTEXT(List_Frame_1!T1674),0,List_Frame_1!T1674))</f>
        <v>11765</v>
      </c>
    </row>
    <row r="1542" spans="1:1" x14ac:dyDescent="0.2">
      <c r="A1542">
        <f>IF(ISBLANK(List_Frame_1!T1675),"",IF(ISTEXT(List_Frame_1!T1675),0,List_Frame_1!T1675))</f>
        <v>42572</v>
      </c>
    </row>
    <row r="1543" spans="1:1" x14ac:dyDescent="0.2">
      <c r="A1543">
        <f>IF(ISBLANK(List_Frame_1!T1676),"",IF(ISTEXT(List_Frame_1!T1676),0,List_Frame_1!T1676))</f>
        <v>19467</v>
      </c>
    </row>
    <row r="1544" spans="1:1" x14ac:dyDescent="0.2">
      <c r="A1544">
        <f>IF(ISBLANK(List_Frame_1!T1677),"",IF(ISTEXT(List_Frame_1!T1677),0,List_Frame_1!T1677))</f>
        <v>69337</v>
      </c>
    </row>
    <row r="1545" spans="1:1" x14ac:dyDescent="0.2">
      <c r="A1545">
        <f>IF(ISBLANK(List_Frame_1!T1678),"",IF(ISTEXT(List_Frame_1!T1678),0,List_Frame_1!T1678))</f>
        <v>25733.58</v>
      </c>
    </row>
    <row r="1546" spans="1:1" x14ac:dyDescent="0.2">
      <c r="A1546">
        <f>IF(ISBLANK(List_Frame_1!T1679),"",IF(ISTEXT(List_Frame_1!T1679),0,List_Frame_1!T1679))</f>
        <v>73509.47</v>
      </c>
    </row>
    <row r="1547" spans="1:1" x14ac:dyDescent="0.2">
      <c r="A1547">
        <f>IF(ISBLANK(List_Frame_1!T1680),"",IF(ISTEXT(List_Frame_1!T1680),0,List_Frame_1!T1680))</f>
        <v>12198.23</v>
      </c>
    </row>
    <row r="1548" spans="1:1" x14ac:dyDescent="0.2">
      <c r="A1548">
        <f>IF(ISBLANK(List_Frame_1!T1681),"",IF(ISTEXT(List_Frame_1!T1681),0,List_Frame_1!T1681))</f>
        <v>398087</v>
      </c>
    </row>
    <row r="1549" spans="1:1" x14ac:dyDescent="0.2">
      <c r="A1549">
        <f>IF(ISBLANK(List_Frame_1!T1682),"",IF(ISTEXT(List_Frame_1!T1682),0,List_Frame_1!T1682))</f>
        <v>860157</v>
      </c>
    </row>
    <row r="1550" spans="1:1" x14ac:dyDescent="0.2">
      <c r="A1550">
        <f>IF(ISBLANK(List_Frame_1!T1683),"",IF(ISTEXT(List_Frame_1!T1683),0,List_Frame_1!T1683))</f>
        <v>487147.54</v>
      </c>
    </row>
    <row r="1551" spans="1:1" x14ac:dyDescent="0.2">
      <c r="A1551">
        <f>IF(ISBLANK(List_Frame_1!T1684),"",IF(ISTEXT(List_Frame_1!T1684),0,List_Frame_1!T1684))</f>
        <v>1044606.33</v>
      </c>
    </row>
    <row r="1552" spans="1:1" x14ac:dyDescent="0.2">
      <c r="A1552">
        <f>IF(ISBLANK(List_Frame_1!T1685),"",IF(ISTEXT(List_Frame_1!T1685),0,List_Frame_1!T1685))</f>
        <v>120322</v>
      </c>
    </row>
    <row r="1553" spans="1:1" x14ac:dyDescent="0.2">
      <c r="A1553">
        <f>IF(ISBLANK(List_Frame_1!T1686),"",IF(ISTEXT(List_Frame_1!T1686),0,List_Frame_1!T1686))</f>
        <v>1600.26</v>
      </c>
    </row>
    <row r="1554" spans="1:1" x14ac:dyDescent="0.2">
      <c r="A1554">
        <f>IF(ISBLANK(List_Frame_1!T1687),"",IF(ISTEXT(List_Frame_1!T1687),0,List_Frame_1!T1687))</f>
        <v>1467453.56</v>
      </c>
    </row>
    <row r="1555" spans="1:1" x14ac:dyDescent="0.2">
      <c r="A1555">
        <f>IF(ISBLANK(List_Frame_1!T1688),"",IF(ISTEXT(List_Frame_1!T1688),0,List_Frame_1!T1688))</f>
        <v>3569.5</v>
      </c>
    </row>
    <row r="1556" spans="1:1" x14ac:dyDescent="0.2">
      <c r="A1556">
        <f>IF(ISBLANK(List_Frame_1!T1689),"",IF(ISTEXT(List_Frame_1!T1689),0,List_Frame_1!T1689))</f>
        <v>3010523.53</v>
      </c>
    </row>
    <row r="1557" spans="1:1" x14ac:dyDescent="0.2">
      <c r="A1557">
        <f>IF(ISBLANK(List_Frame_1!T1690),"",IF(ISTEXT(List_Frame_1!T1690),0,List_Frame_1!T1690))</f>
        <v>415874</v>
      </c>
    </row>
    <row r="1558" spans="1:1" x14ac:dyDescent="0.2">
      <c r="A1558">
        <f>IF(ISBLANK(List_Frame_1!T1691),"",IF(ISTEXT(List_Frame_1!T1691),0,List_Frame_1!T1691))</f>
        <v>736962</v>
      </c>
    </row>
    <row r="1559" spans="1:1" x14ac:dyDescent="0.2">
      <c r="A1559">
        <f>IF(ISBLANK(List_Frame_1!T1692),"",IF(ISTEXT(List_Frame_1!T1692),0,List_Frame_1!T1692))</f>
        <v>3691038</v>
      </c>
    </row>
    <row r="1560" spans="1:1" x14ac:dyDescent="0.2">
      <c r="A1560">
        <f>IF(ISBLANK(List_Frame_1!T1693),"",IF(ISTEXT(List_Frame_1!T1693),0,List_Frame_1!T1693))</f>
        <v>1216162.5</v>
      </c>
    </row>
    <row r="1561" spans="1:1" x14ac:dyDescent="0.2">
      <c r="A1561">
        <f>IF(ISBLANK(List_Frame_1!T1694),"",IF(ISTEXT(List_Frame_1!T1694),0,List_Frame_1!T1694))</f>
        <v>126</v>
      </c>
    </row>
    <row r="1562" spans="1:1" x14ac:dyDescent="0.2">
      <c r="A1562">
        <f>IF(ISBLANK(List_Frame_1!T1695),"",IF(ISTEXT(List_Frame_1!T1695),0,List_Frame_1!T1695))</f>
        <v>28</v>
      </c>
    </row>
    <row r="1563" spans="1:1" x14ac:dyDescent="0.2">
      <c r="A1563">
        <f>IF(ISBLANK(List_Frame_1!T1696),"",IF(ISTEXT(List_Frame_1!T1696),0,List_Frame_1!T1696))</f>
        <v>9993.2999999999993</v>
      </c>
    </row>
    <row r="1564" spans="1:1" x14ac:dyDescent="0.2">
      <c r="A1564">
        <f>IF(ISBLANK(List_Frame_1!T1697),"",IF(ISTEXT(List_Frame_1!T1697),0,List_Frame_1!T1697))</f>
        <v>133916.38</v>
      </c>
    </row>
    <row r="1565" spans="1:1" x14ac:dyDescent="0.2">
      <c r="A1565">
        <f>IF(ISBLANK(List_Frame_1!T1698),"",IF(ISTEXT(List_Frame_1!T1698),0,List_Frame_1!T1698))</f>
        <v>377872.77</v>
      </c>
    </row>
    <row r="1566" spans="1:1" x14ac:dyDescent="0.2">
      <c r="A1566">
        <f>IF(ISBLANK(List_Frame_1!T1699),"",IF(ISTEXT(List_Frame_1!T1699),0,List_Frame_1!T1699))</f>
        <v>21748.99</v>
      </c>
    </row>
    <row r="1567" spans="1:1" x14ac:dyDescent="0.2">
      <c r="A1567">
        <f>IF(ISBLANK(List_Frame_1!T1700),"",IF(ISTEXT(List_Frame_1!T1700),0,List_Frame_1!T1700))</f>
        <v>9180.02</v>
      </c>
    </row>
    <row r="1568" spans="1:1" x14ac:dyDescent="0.2">
      <c r="A1568">
        <f>IF(ISBLANK(List_Frame_1!T1701),"",IF(ISTEXT(List_Frame_1!T1701),0,List_Frame_1!T1701))</f>
        <v>1391.97</v>
      </c>
    </row>
    <row r="1569" spans="1:1" x14ac:dyDescent="0.2">
      <c r="A1569">
        <f>IF(ISBLANK(List_Frame_1!T1702),"",IF(ISTEXT(List_Frame_1!T1702),0,List_Frame_1!T1702))</f>
        <v>49533.75</v>
      </c>
    </row>
    <row r="1570" spans="1:1" x14ac:dyDescent="0.2">
      <c r="A1570">
        <f>IF(ISBLANK(List_Frame_1!T1703),"",IF(ISTEXT(List_Frame_1!T1703),0,List_Frame_1!T1703))</f>
        <v>660.32</v>
      </c>
    </row>
    <row r="1571" spans="1:1" x14ac:dyDescent="0.2">
      <c r="A1571">
        <f>IF(ISBLANK(List_Frame_1!T1704),"",IF(ISTEXT(List_Frame_1!T1704),0,List_Frame_1!T1704))</f>
        <v>242.34</v>
      </c>
    </row>
    <row r="1572" spans="1:1" x14ac:dyDescent="0.2">
      <c r="A1572">
        <f>IF(ISBLANK(List_Frame_1!T1705),"",IF(ISTEXT(List_Frame_1!T1705),0,List_Frame_1!T1705))</f>
        <v>510.79</v>
      </c>
    </row>
    <row r="1573" spans="1:1" x14ac:dyDescent="0.2">
      <c r="A1573">
        <f>IF(ISBLANK(List_Frame_1!T1706),"",IF(ISTEXT(List_Frame_1!T1706),0,List_Frame_1!T1706))</f>
        <v>7578.12</v>
      </c>
    </row>
    <row r="1574" spans="1:1" x14ac:dyDescent="0.2">
      <c r="A1574">
        <f>IF(ISBLANK(List_Frame_1!T1707),"",IF(ISTEXT(List_Frame_1!T1707),0,List_Frame_1!T1707))</f>
        <v>1154672.58</v>
      </c>
    </row>
    <row r="1575" spans="1:1" x14ac:dyDescent="0.2">
      <c r="A1575">
        <f>IF(ISBLANK(List_Frame_1!T1708),"",IF(ISTEXT(List_Frame_1!T1708),0,List_Frame_1!T1708))</f>
        <v>1071990.1599999999</v>
      </c>
    </row>
    <row r="1576" spans="1:1" x14ac:dyDescent="0.2">
      <c r="A1576">
        <f>IF(ISBLANK(List_Frame_1!T1714),"",IF(ISTEXT(List_Frame_1!T1714),0,List_Frame_1!T1714))</f>
        <v>41282.39</v>
      </c>
    </row>
    <row r="1577" spans="1:1" x14ac:dyDescent="0.2">
      <c r="A1577">
        <f>IF(ISBLANK(List_Frame_1!T1715),"",IF(ISTEXT(List_Frame_1!T1715),0,List_Frame_1!T1715))</f>
        <v>429171.24</v>
      </c>
    </row>
    <row r="1578" spans="1:1" x14ac:dyDescent="0.2">
      <c r="A1578">
        <f>IF(ISBLANK(List_Frame_1!T1720),"",IF(ISTEXT(List_Frame_1!T1720),0,List_Frame_1!T1720))</f>
        <v>616.29999999999995</v>
      </c>
    </row>
    <row r="1579" spans="1:1" x14ac:dyDescent="0.2">
      <c r="A1579">
        <f>IF(ISBLANK(List_Frame_1!T1721),"",IF(ISTEXT(List_Frame_1!T1721),0,List_Frame_1!T1721))</f>
        <v>230.77</v>
      </c>
    </row>
    <row r="1580" spans="1:1" x14ac:dyDescent="0.2">
      <c r="A1580">
        <f>IF(ISBLANK(List_Frame_1!T1722),"",IF(ISTEXT(List_Frame_1!T1722),0,List_Frame_1!T1722))</f>
        <v>108.36</v>
      </c>
    </row>
    <row r="1581" spans="1:1" x14ac:dyDescent="0.2">
      <c r="A1581">
        <f>IF(ISBLANK(List_Frame_1!T1723),"",IF(ISTEXT(List_Frame_1!T1723),0,List_Frame_1!T1723))</f>
        <v>78.48</v>
      </c>
    </row>
    <row r="1582" spans="1:1" x14ac:dyDescent="0.2">
      <c r="A1582">
        <f>IF(ISBLANK(List_Frame_1!T1724),"",IF(ISTEXT(List_Frame_1!T1724),0,List_Frame_1!T1724))</f>
        <v>-78.48</v>
      </c>
    </row>
    <row r="1583" spans="1:1" x14ac:dyDescent="0.2">
      <c r="A1583">
        <f>IF(ISBLANK(List_Frame_1!T1725),"",IF(ISTEXT(List_Frame_1!T1725),0,List_Frame_1!T1725))</f>
        <v>61786.84</v>
      </c>
    </row>
    <row r="1584" spans="1:1" x14ac:dyDescent="0.2">
      <c r="A1584">
        <f>IF(ISBLANK(List_Frame_1!T1726),"",IF(ISTEXT(List_Frame_1!T1726),0,List_Frame_1!T1726))</f>
        <v>240001.42</v>
      </c>
    </row>
    <row r="1585" spans="1:1" x14ac:dyDescent="0.2">
      <c r="A1585">
        <f>IF(ISBLANK(List_Frame_1!T1727),"",IF(ISTEXT(List_Frame_1!T1727),0,List_Frame_1!T1727))</f>
        <v>5557.82</v>
      </c>
    </row>
    <row r="1586" spans="1:1" x14ac:dyDescent="0.2">
      <c r="A1586">
        <f>IF(ISBLANK(List_Frame_1!T1728),"",IF(ISTEXT(List_Frame_1!T1728),0,List_Frame_1!T1728))</f>
        <v>31986.18</v>
      </c>
    </row>
    <row r="1587" spans="1:1" x14ac:dyDescent="0.2">
      <c r="A1587">
        <f>IF(ISBLANK(List_Frame_1!T1729),"",IF(ISTEXT(List_Frame_1!T1729),0,List_Frame_1!T1729))</f>
        <v>1286522.57</v>
      </c>
    </row>
    <row r="1588" spans="1:1" x14ac:dyDescent="0.2">
      <c r="A1588">
        <f>IF(ISBLANK(List_Frame_1!T1730),"",IF(ISTEXT(List_Frame_1!T1730),0,List_Frame_1!T1730))</f>
        <v>33432</v>
      </c>
    </row>
    <row r="1589" spans="1:1" x14ac:dyDescent="0.2">
      <c r="A1589">
        <f>IF(ISBLANK(List_Frame_1!T1731),"",IF(ISTEXT(List_Frame_1!T1731),0,List_Frame_1!T1731))</f>
        <v>795</v>
      </c>
    </row>
    <row r="1590" spans="1:1" x14ac:dyDescent="0.2">
      <c r="A1590">
        <f>IF(ISBLANK(List_Frame_1!T1732),"",IF(ISTEXT(List_Frame_1!T1732),0,List_Frame_1!T1732))</f>
        <v>839.75</v>
      </c>
    </row>
    <row r="1591" spans="1:1" x14ac:dyDescent="0.2">
      <c r="A1591">
        <f>IF(ISBLANK(List_Frame_1!T1733),"",IF(ISTEXT(List_Frame_1!T1733),0,List_Frame_1!T1733))</f>
        <v>2651.19</v>
      </c>
    </row>
    <row r="1592" spans="1:1" x14ac:dyDescent="0.2">
      <c r="A1592">
        <f>IF(ISBLANK(List_Frame_1!T1734),"",IF(ISTEXT(List_Frame_1!T1734),0,List_Frame_1!T1734))</f>
        <v>1152.04</v>
      </c>
    </row>
    <row r="1593" spans="1:1" x14ac:dyDescent="0.2">
      <c r="A1593">
        <f>IF(ISBLANK(List_Frame_1!T1735),"",IF(ISTEXT(List_Frame_1!T1735),0,List_Frame_1!T1735))</f>
        <v>-1637.37</v>
      </c>
    </row>
    <row r="1594" spans="1:1" x14ac:dyDescent="0.2">
      <c r="A1594">
        <f>IF(ISBLANK(List_Frame_1!T1736),"",IF(ISTEXT(List_Frame_1!T1736),0,List_Frame_1!T1736))</f>
        <v>-1.65</v>
      </c>
    </row>
    <row r="1595" spans="1:1" x14ac:dyDescent="0.2">
      <c r="A1595">
        <f>IF(ISBLANK(List_Frame_1!T1737),"",IF(ISTEXT(List_Frame_1!T1737),0,List_Frame_1!T1737))</f>
        <v>109.06</v>
      </c>
    </row>
    <row r="1596" spans="1:1" x14ac:dyDescent="0.2">
      <c r="A1596">
        <f>IF(ISBLANK(List_Frame_1!T1738),"",IF(ISTEXT(List_Frame_1!T1738),0,List_Frame_1!T1738))</f>
        <v>4284.3599999999997</v>
      </c>
    </row>
    <row r="1597" spans="1:1" x14ac:dyDescent="0.2">
      <c r="A1597">
        <f>IF(ISBLANK(List_Frame_1!T1739),"",IF(ISTEXT(List_Frame_1!T1739),0,List_Frame_1!T1739))</f>
        <v>166.12</v>
      </c>
    </row>
    <row r="1598" spans="1:1" x14ac:dyDescent="0.2">
      <c r="A1598">
        <f>IF(ISBLANK(List_Frame_1!T1740),"",IF(ISTEXT(List_Frame_1!T1740),0,List_Frame_1!T1740))</f>
        <v>12482.2</v>
      </c>
    </row>
    <row r="1599" spans="1:1" x14ac:dyDescent="0.2">
      <c r="A1599">
        <f>IF(ISBLANK(List_Frame_1!T1741),"",IF(ISTEXT(List_Frame_1!T1741),0,List_Frame_1!T1741))</f>
        <v>199.59</v>
      </c>
    </row>
    <row r="1600" spans="1:1" x14ac:dyDescent="0.2">
      <c r="A1600">
        <f>IF(ISBLANK(List_Frame_1!T1742),"",IF(ISTEXT(List_Frame_1!T1742),0,List_Frame_1!T1742))</f>
        <v>908.75</v>
      </c>
    </row>
    <row r="1601" spans="1:1" x14ac:dyDescent="0.2">
      <c r="A1601">
        <f>IF(ISBLANK(List_Frame_1!T1743),"",IF(ISTEXT(List_Frame_1!T1743),0,List_Frame_1!T1743))</f>
        <v>-7.29</v>
      </c>
    </row>
    <row r="1602" spans="1:1" x14ac:dyDescent="0.2">
      <c r="A1602">
        <f>IF(ISBLANK(List_Frame_1!T1744),"",IF(ISTEXT(List_Frame_1!T1744),0,List_Frame_1!T1744))</f>
        <v>79.02</v>
      </c>
    </row>
    <row r="1603" spans="1:1" x14ac:dyDescent="0.2">
      <c r="A1603">
        <f>IF(ISBLANK(List_Frame_1!T1745),"",IF(ISTEXT(List_Frame_1!T1745),0,List_Frame_1!T1745))</f>
        <v>964.85</v>
      </c>
    </row>
    <row r="1604" spans="1:1" x14ac:dyDescent="0.2">
      <c r="A1604">
        <f>IF(ISBLANK(List_Frame_1!T1746),"",IF(ISTEXT(List_Frame_1!T1746),0,List_Frame_1!T1746))</f>
        <v>-0.88</v>
      </c>
    </row>
    <row r="1605" spans="1:1" x14ac:dyDescent="0.2">
      <c r="A1605">
        <f>IF(ISBLANK(List_Frame_1!T1747),"",IF(ISTEXT(List_Frame_1!T1747),0,List_Frame_1!T1747))</f>
        <v>22.77</v>
      </c>
    </row>
    <row r="1606" spans="1:1" x14ac:dyDescent="0.2">
      <c r="A1606">
        <f>IF(ISBLANK(List_Frame_1!T1748),"",IF(ISTEXT(List_Frame_1!T1748),0,List_Frame_1!T1748))</f>
        <v>18.03</v>
      </c>
    </row>
    <row r="1607" spans="1:1" x14ac:dyDescent="0.2">
      <c r="A1607">
        <f>IF(ISBLANK(List_Frame_1!T1749),"",IF(ISTEXT(List_Frame_1!T1749),0,List_Frame_1!T1749))</f>
        <v>215920.89</v>
      </c>
    </row>
    <row r="1608" spans="1:1" x14ac:dyDescent="0.2">
      <c r="A1608">
        <f>IF(ISBLANK(List_Frame_1!T1750),"",IF(ISTEXT(List_Frame_1!T1750),0,List_Frame_1!T1750))</f>
        <v>62069.37</v>
      </c>
    </row>
    <row r="1609" spans="1:1" x14ac:dyDescent="0.2">
      <c r="A1609">
        <f>IF(ISBLANK(List_Frame_1!T1751),"",IF(ISTEXT(List_Frame_1!T1751),0,List_Frame_1!T1751))</f>
        <v>1445670.42</v>
      </c>
    </row>
    <row r="1610" spans="1:1" x14ac:dyDescent="0.2">
      <c r="A1610">
        <f>IF(ISBLANK(List_Frame_1!T1752),"",IF(ISTEXT(List_Frame_1!T1752),0,List_Frame_1!T1752))</f>
        <v>330232.05</v>
      </c>
    </row>
    <row r="1611" spans="1:1" x14ac:dyDescent="0.2">
      <c r="A1611">
        <f>IF(ISBLANK(List_Frame_1!T1753),"",IF(ISTEXT(List_Frame_1!T1753),0,List_Frame_1!T1753))</f>
        <v>-1583420</v>
      </c>
    </row>
    <row r="1612" spans="1:1" x14ac:dyDescent="0.2">
      <c r="A1612">
        <f>IF(ISBLANK(List_Frame_1!T1754),"",IF(ISTEXT(List_Frame_1!T1754),0,List_Frame_1!T1754))</f>
        <v>-352776.54</v>
      </c>
    </row>
    <row r="1613" spans="1:1" x14ac:dyDescent="0.2">
      <c r="A1613">
        <f>IF(ISBLANK(List_Frame_1!T1755),"",IF(ISTEXT(List_Frame_1!T1755),0,List_Frame_1!T1755))</f>
        <v>-51413.98</v>
      </c>
    </row>
    <row r="1614" spans="1:1" x14ac:dyDescent="0.2">
      <c r="A1614">
        <f>IF(ISBLANK(List_Frame_1!T1756),"",IF(ISTEXT(List_Frame_1!T1756),0,List_Frame_1!T1756))</f>
        <v>157865.68</v>
      </c>
    </row>
    <row r="1615" spans="1:1" x14ac:dyDescent="0.2">
      <c r="A1615">
        <f>IF(ISBLANK(List_Frame_1!T1757),"",IF(ISTEXT(List_Frame_1!T1757),0,List_Frame_1!T1757))</f>
        <v>-3.78</v>
      </c>
    </row>
    <row r="1616" spans="1:1" x14ac:dyDescent="0.2">
      <c r="A1616">
        <f>IF(ISBLANK(List_Frame_1!T1758),"",IF(ISTEXT(List_Frame_1!T1758),0,List_Frame_1!T1758))</f>
        <v>78100</v>
      </c>
    </row>
    <row r="1617" spans="1:1" x14ac:dyDescent="0.2">
      <c r="A1617">
        <f>IF(ISBLANK(List_Frame_1!T1759),"",IF(ISTEXT(List_Frame_1!T1759),0,List_Frame_1!T1759))</f>
        <v>111.14</v>
      </c>
    </row>
    <row r="1618" spans="1:1" x14ac:dyDescent="0.2">
      <c r="A1618">
        <f>IF(ISBLANK(List_Frame_1!T1760),"",IF(ISTEXT(List_Frame_1!T1760),0,List_Frame_1!T1760))</f>
        <v>773.52</v>
      </c>
    </row>
    <row r="1619" spans="1:1" x14ac:dyDescent="0.2">
      <c r="A1619">
        <f>IF(ISBLANK(List_Frame_1!T1761),"",IF(ISTEXT(List_Frame_1!T1761),0,List_Frame_1!T1761))</f>
        <v>11.79</v>
      </c>
    </row>
    <row r="1620" spans="1:1" x14ac:dyDescent="0.2">
      <c r="A1620">
        <f>IF(ISBLANK(List_Frame_1!T1762),"",IF(ISTEXT(List_Frame_1!T1762),0,List_Frame_1!T1762))</f>
        <v>93.7</v>
      </c>
    </row>
    <row r="1621" spans="1:1" x14ac:dyDescent="0.2">
      <c r="A1621">
        <f>IF(ISBLANK(List_Frame_1!T1763),"",IF(ISTEXT(List_Frame_1!T1763),0,List_Frame_1!T1763))</f>
        <v>107030.35</v>
      </c>
    </row>
    <row r="1622" spans="1:1" x14ac:dyDescent="0.2">
      <c r="A1622">
        <f>IF(ISBLANK(List_Frame_1!T1764),"",IF(ISTEXT(List_Frame_1!T1764),0,List_Frame_1!T1764))</f>
        <v>41107.49</v>
      </c>
    </row>
    <row r="1623" spans="1:1" x14ac:dyDescent="0.2">
      <c r="A1623">
        <f>IF(ISBLANK(List_Frame_1!T1765),"",IF(ISTEXT(List_Frame_1!T1765),0,List_Frame_1!T1765))</f>
        <v>131964.51</v>
      </c>
    </row>
    <row r="1624" spans="1:1" x14ac:dyDescent="0.2">
      <c r="A1624">
        <f>IF(ISBLANK(List_Frame_1!T1766),"",IF(ISTEXT(List_Frame_1!T1766),0,List_Frame_1!T1766))</f>
        <v>683653.3</v>
      </c>
    </row>
    <row r="1625" spans="1:1" x14ac:dyDescent="0.2">
      <c r="A1625">
        <f>IF(ISBLANK(List_Frame_1!T1767),"",IF(ISTEXT(List_Frame_1!T1767),0,List_Frame_1!T1767))</f>
        <v>42345.03</v>
      </c>
    </row>
    <row r="1626" spans="1:1" x14ac:dyDescent="0.2">
      <c r="A1626">
        <f>IF(ISBLANK(List_Frame_1!T1768),"",IF(ISTEXT(List_Frame_1!T1768),0,List_Frame_1!T1768))</f>
        <v>100484.44</v>
      </c>
    </row>
    <row r="1627" spans="1:1" x14ac:dyDescent="0.2">
      <c r="A1627">
        <f>IF(ISBLANK(List_Frame_1!T1769),"",IF(ISTEXT(List_Frame_1!T1769),0,List_Frame_1!T1769))</f>
        <v>20058.189999999999</v>
      </c>
    </row>
    <row r="1628" spans="1:1" x14ac:dyDescent="0.2">
      <c r="A1628">
        <f>IF(ISBLANK(List_Frame_1!T1770),"",IF(ISTEXT(List_Frame_1!T1770),0,List_Frame_1!T1770))</f>
        <v>7729.46</v>
      </c>
    </row>
    <row r="1629" spans="1:1" x14ac:dyDescent="0.2">
      <c r="A1629">
        <f>IF(ISBLANK(List_Frame_1!T1775),"",IF(ISTEXT(List_Frame_1!T1775),0,List_Frame_1!T1775))</f>
        <v>3165.97</v>
      </c>
    </row>
    <row r="1630" spans="1:1" x14ac:dyDescent="0.2">
      <c r="A1630">
        <f>IF(ISBLANK(List_Frame_1!T1776),"",IF(ISTEXT(List_Frame_1!T1776),0,List_Frame_1!T1776))</f>
        <v>18167.04</v>
      </c>
    </row>
    <row r="1631" spans="1:1" x14ac:dyDescent="0.2">
      <c r="A1631">
        <f>IF(ISBLANK(List_Frame_1!T1777),"",IF(ISTEXT(List_Frame_1!T1777),0,List_Frame_1!T1777))</f>
        <v>31827.45</v>
      </c>
    </row>
    <row r="1632" spans="1:1" x14ac:dyDescent="0.2">
      <c r="A1632">
        <f>IF(ISBLANK(List_Frame_1!T1778),"",IF(ISTEXT(List_Frame_1!T1778),0,List_Frame_1!T1778))</f>
        <v>14570.96</v>
      </c>
    </row>
    <row r="1633" spans="1:1" x14ac:dyDescent="0.2">
      <c r="A1633">
        <f>IF(ISBLANK(List_Frame_1!T1779),"",IF(ISTEXT(List_Frame_1!T1779),0,List_Frame_1!T1779))</f>
        <v>49183.74</v>
      </c>
    </row>
    <row r="1634" spans="1:1" x14ac:dyDescent="0.2">
      <c r="A1634">
        <f>IF(ISBLANK(List_Frame_1!T1780),"",IF(ISTEXT(List_Frame_1!T1780),0,List_Frame_1!T1780))</f>
        <v>10000</v>
      </c>
    </row>
    <row r="1635" spans="1:1" x14ac:dyDescent="0.2">
      <c r="A1635">
        <f>IF(ISBLANK(List_Frame_1!T1781),"",IF(ISTEXT(List_Frame_1!T1781),0,List_Frame_1!T1781))</f>
        <v>62190.14</v>
      </c>
    </row>
    <row r="1636" spans="1:1" x14ac:dyDescent="0.2">
      <c r="A1636">
        <f>IF(ISBLANK(List_Frame_1!T1782),"",IF(ISTEXT(List_Frame_1!T1782),0,List_Frame_1!T1782))</f>
        <v>25447.34</v>
      </c>
    </row>
    <row r="1637" spans="1:1" x14ac:dyDescent="0.2">
      <c r="A1637">
        <f>IF(ISBLANK(List_Frame_1!T1783),"",IF(ISTEXT(List_Frame_1!T1783),0,List_Frame_1!T1783))</f>
        <v>2249.2800000000002</v>
      </c>
    </row>
    <row r="1638" spans="1:1" x14ac:dyDescent="0.2">
      <c r="A1638">
        <f>IF(ISBLANK(List_Frame_1!T1784),"",IF(ISTEXT(List_Frame_1!T1784),0,List_Frame_1!T1784))</f>
        <v>131685.22</v>
      </c>
    </row>
    <row r="1639" spans="1:1" x14ac:dyDescent="0.2">
      <c r="A1639">
        <f>IF(ISBLANK(List_Frame_1!T1785),"",IF(ISTEXT(List_Frame_1!T1785),0,List_Frame_1!T1785))</f>
        <v>56750.720000000001</v>
      </c>
    </row>
    <row r="1640" spans="1:1" x14ac:dyDescent="0.2">
      <c r="A1640">
        <f>IF(ISBLANK(List_Frame_1!T1786),"",IF(ISTEXT(List_Frame_1!T1786),0,List_Frame_1!T1786))</f>
        <v>-7270.56</v>
      </c>
    </row>
    <row r="1641" spans="1:1" x14ac:dyDescent="0.2">
      <c r="A1641">
        <f>IF(ISBLANK(List_Frame_1!T1787),"",IF(ISTEXT(List_Frame_1!T1787),0,List_Frame_1!T1787))</f>
        <v>7270.56</v>
      </c>
    </row>
    <row r="1642" spans="1:1" x14ac:dyDescent="0.2">
      <c r="A1642">
        <f>IF(ISBLANK(List_Frame_1!T1788),"",IF(ISTEXT(List_Frame_1!T1788),0,List_Frame_1!T1788))</f>
        <v>5795.63</v>
      </c>
    </row>
    <row r="1643" spans="1:1" x14ac:dyDescent="0.2">
      <c r="A1643">
        <f>IF(ISBLANK(List_Frame_1!T1789),"",IF(ISTEXT(List_Frame_1!T1789),0,List_Frame_1!T1789))</f>
        <v>10714.29</v>
      </c>
    </row>
    <row r="1644" spans="1:1" x14ac:dyDescent="0.2">
      <c r="A1644">
        <f>IF(ISBLANK(List_Frame_1!T1790),"",IF(ISTEXT(List_Frame_1!T1790),0,List_Frame_1!T1790))</f>
        <v>17832.91</v>
      </c>
    </row>
    <row r="1645" spans="1:1" x14ac:dyDescent="0.2">
      <c r="A1645">
        <f>IF(ISBLANK(List_Frame_1!T1791),"",IF(ISTEXT(List_Frame_1!T1791),0,List_Frame_1!T1791))</f>
        <v>27814.51</v>
      </c>
    </row>
    <row r="1646" spans="1:1" x14ac:dyDescent="0.2">
      <c r="A1646">
        <f>IF(ISBLANK(List_Frame_1!T1792),"",IF(ISTEXT(List_Frame_1!T1792),0,List_Frame_1!T1792))</f>
        <v>22100.92</v>
      </c>
    </row>
    <row r="1647" spans="1:1" x14ac:dyDescent="0.2">
      <c r="A1647">
        <f>IF(ISBLANK(List_Frame_1!T1793),"",IF(ISTEXT(List_Frame_1!T1793),0,List_Frame_1!T1793))</f>
        <v>7892.39</v>
      </c>
    </row>
    <row r="1648" spans="1:1" x14ac:dyDescent="0.2">
      <c r="A1648">
        <f>IF(ISBLANK(List_Frame_1!T1794),"",IF(ISTEXT(List_Frame_1!T1794),0,List_Frame_1!T1794))</f>
        <v>19518.63</v>
      </c>
    </row>
    <row r="1649" spans="1:1" x14ac:dyDescent="0.2">
      <c r="A1649">
        <f>IF(ISBLANK(List_Frame_1!T1795),"",IF(ISTEXT(List_Frame_1!T1795),0,List_Frame_1!T1795))</f>
        <v>75969.23</v>
      </c>
    </row>
    <row r="1650" spans="1:1" x14ac:dyDescent="0.2">
      <c r="A1650">
        <f>IF(ISBLANK(List_Frame_1!T1796),"",IF(ISTEXT(List_Frame_1!T1796),0,List_Frame_1!T1796))</f>
        <v>25406.49</v>
      </c>
    </row>
    <row r="1651" spans="1:1" x14ac:dyDescent="0.2">
      <c r="A1651">
        <f>IF(ISBLANK(List_Frame_1!T1797),"",IF(ISTEXT(List_Frame_1!T1797),0,List_Frame_1!T1797))</f>
        <v>20481.37</v>
      </c>
    </row>
    <row r="1652" spans="1:1" x14ac:dyDescent="0.2">
      <c r="A1652">
        <f>IF(ISBLANK(List_Frame_1!T1798),"",IF(ISTEXT(List_Frame_1!T1798),0,List_Frame_1!T1798))</f>
        <v>303.23</v>
      </c>
    </row>
    <row r="1653" spans="1:1" x14ac:dyDescent="0.2">
      <c r="A1653">
        <f>IF(ISBLANK(List_Frame_1!T1799),"",IF(ISTEXT(List_Frame_1!T1799),0,List_Frame_1!T1799))</f>
        <v>25999.42</v>
      </c>
    </row>
    <row r="1654" spans="1:1" x14ac:dyDescent="0.2">
      <c r="A1654">
        <f>IF(ISBLANK(List_Frame_1!T1800),"",IF(ISTEXT(List_Frame_1!T1800),0,List_Frame_1!T1800))</f>
        <v>60961.69</v>
      </c>
    </row>
    <row r="1655" spans="1:1" x14ac:dyDescent="0.2">
      <c r="A1655">
        <f>IF(ISBLANK(List_Frame_1!T1801),"",IF(ISTEXT(List_Frame_1!T1801),0,List_Frame_1!T1801))</f>
        <v>1010.56</v>
      </c>
    </row>
    <row r="1656" spans="1:1" x14ac:dyDescent="0.2">
      <c r="A1656">
        <f>IF(ISBLANK(List_Frame_1!T1802),"",IF(ISTEXT(List_Frame_1!T1802),0,List_Frame_1!T1802))</f>
        <v>-1010.56</v>
      </c>
    </row>
    <row r="1657" spans="1:1" x14ac:dyDescent="0.2">
      <c r="A1657">
        <f>IF(ISBLANK(List_Frame_1!T1803),"",IF(ISTEXT(List_Frame_1!T1803),0,List_Frame_1!T1803))</f>
        <v>219.24</v>
      </c>
    </row>
    <row r="1658" spans="1:1" x14ac:dyDescent="0.2">
      <c r="A1658">
        <f>IF(ISBLANK(List_Frame_1!T1804),"",IF(ISTEXT(List_Frame_1!T1804),0,List_Frame_1!T1804))</f>
        <v>28925.25</v>
      </c>
    </row>
    <row r="1659" spans="1:1" x14ac:dyDescent="0.2">
      <c r="A1659">
        <f>IF(ISBLANK(List_Frame_1!T1805),"",IF(ISTEXT(List_Frame_1!T1805),0,List_Frame_1!T1805))</f>
        <v>-28925.25</v>
      </c>
    </row>
    <row r="1660" spans="1:1" x14ac:dyDescent="0.2">
      <c r="A1660">
        <f>IF(ISBLANK(List_Frame_1!T1806),"",IF(ISTEXT(List_Frame_1!T1806),0,List_Frame_1!T1806))</f>
        <v>-5828.61</v>
      </c>
    </row>
    <row r="1661" spans="1:1" x14ac:dyDescent="0.2">
      <c r="A1661">
        <f>IF(ISBLANK(List_Frame_1!T1807),"",IF(ISTEXT(List_Frame_1!T1807),0,List_Frame_1!T1807))</f>
        <v>7178.21</v>
      </c>
    </row>
    <row r="1662" spans="1:1" x14ac:dyDescent="0.2">
      <c r="A1662">
        <f>IF(ISBLANK(List_Frame_1!T1808),"",IF(ISTEXT(List_Frame_1!T1808),0,List_Frame_1!T1808))</f>
        <v>-163.05000000000001</v>
      </c>
    </row>
    <row r="1663" spans="1:1" x14ac:dyDescent="0.2">
      <c r="A1663">
        <f>IF(ISBLANK(List_Frame_1!T1809),"",IF(ISTEXT(List_Frame_1!T1809),0,List_Frame_1!T1809))</f>
        <v>163.05000000000001</v>
      </c>
    </row>
    <row r="1664" spans="1:1" x14ac:dyDescent="0.2">
      <c r="A1664">
        <f>IF(ISBLANK(List_Frame_1!T1810),"",IF(ISTEXT(List_Frame_1!T1810),0,List_Frame_1!T1810))</f>
        <v>10218.43</v>
      </c>
    </row>
    <row r="1665" spans="1:1" x14ac:dyDescent="0.2">
      <c r="A1665">
        <f>IF(ISBLANK(List_Frame_1!T1811),"",IF(ISTEXT(List_Frame_1!T1811),0,List_Frame_1!T1811))</f>
        <v>6588.77</v>
      </c>
    </row>
    <row r="1666" spans="1:1" x14ac:dyDescent="0.2">
      <c r="A1666">
        <f>IF(ISBLANK(List_Frame_1!T1812),"",IF(ISTEXT(List_Frame_1!T1812),0,List_Frame_1!T1812))</f>
        <v>-1300.8</v>
      </c>
    </row>
    <row r="1667" spans="1:1" x14ac:dyDescent="0.2">
      <c r="A1667">
        <f>IF(ISBLANK(List_Frame_1!T1813),"",IF(ISTEXT(List_Frame_1!T1813),0,List_Frame_1!T1813))</f>
        <v>1300.8</v>
      </c>
    </row>
    <row r="1668" spans="1:1" x14ac:dyDescent="0.2">
      <c r="A1668">
        <f>IF(ISBLANK(List_Frame_1!T1814),"",IF(ISTEXT(List_Frame_1!T1814),0,List_Frame_1!T1814))</f>
        <v>2227.9299999999998</v>
      </c>
    </row>
    <row r="1669" spans="1:1" x14ac:dyDescent="0.2">
      <c r="A1669">
        <f>IF(ISBLANK(List_Frame_1!T1815),"",IF(ISTEXT(List_Frame_1!T1815),0,List_Frame_1!T1815))</f>
        <v>25720.14</v>
      </c>
    </row>
    <row r="1670" spans="1:1" x14ac:dyDescent="0.2">
      <c r="A1670">
        <f>IF(ISBLANK(List_Frame_1!T1816),"",IF(ISTEXT(List_Frame_1!T1816),0,List_Frame_1!T1816))</f>
        <v>-19835.39</v>
      </c>
    </row>
    <row r="1671" spans="1:1" x14ac:dyDescent="0.2">
      <c r="A1671">
        <f>IF(ISBLANK(List_Frame_1!T1817),"",IF(ISTEXT(List_Frame_1!T1817),0,List_Frame_1!T1817))</f>
        <v>2736.87</v>
      </c>
    </row>
    <row r="1672" spans="1:1" x14ac:dyDescent="0.2">
      <c r="A1672">
        <f>IF(ISBLANK(List_Frame_1!T1818),"",IF(ISTEXT(List_Frame_1!T1818),0,List_Frame_1!T1818))</f>
        <v>-252</v>
      </c>
    </row>
    <row r="1673" spans="1:1" x14ac:dyDescent="0.2">
      <c r="A1673">
        <f>IF(ISBLANK(List_Frame_1!T1819),"",IF(ISTEXT(List_Frame_1!T1819),0,List_Frame_1!T1819))</f>
        <v>7393.02</v>
      </c>
    </row>
    <row r="1674" spans="1:1" x14ac:dyDescent="0.2">
      <c r="A1674">
        <f>IF(ISBLANK(List_Frame_1!T1820),"",IF(ISTEXT(List_Frame_1!T1820),0,List_Frame_1!T1820))</f>
        <v>18265.91</v>
      </c>
    </row>
    <row r="1675" spans="1:1" x14ac:dyDescent="0.2">
      <c r="A1675">
        <f>IF(ISBLANK(List_Frame_1!T1821),"",IF(ISTEXT(List_Frame_1!T1821),0,List_Frame_1!T1821))</f>
        <v>22782.89</v>
      </c>
    </row>
    <row r="1676" spans="1:1" x14ac:dyDescent="0.2">
      <c r="A1676">
        <f>IF(ISBLANK(List_Frame_1!T1822),"",IF(ISTEXT(List_Frame_1!T1822),0,List_Frame_1!T1822))</f>
        <v>8244.8799999999992</v>
      </c>
    </row>
    <row r="1677" spans="1:1" x14ac:dyDescent="0.2">
      <c r="A1677">
        <f>IF(ISBLANK(List_Frame_1!T1823),"",IF(ISTEXT(List_Frame_1!T1823),0,List_Frame_1!T1823))</f>
        <v>17027.5</v>
      </c>
    </row>
    <row r="1678" spans="1:1" x14ac:dyDescent="0.2">
      <c r="A1678">
        <f>IF(ISBLANK(List_Frame_1!T1824),"",IF(ISTEXT(List_Frame_1!T1824),0,List_Frame_1!T1824))</f>
        <v>5893.62</v>
      </c>
    </row>
    <row r="1679" spans="1:1" x14ac:dyDescent="0.2">
      <c r="A1679">
        <f>IF(ISBLANK(List_Frame_1!T1825),"",IF(ISTEXT(List_Frame_1!T1825),0,List_Frame_1!T1825))</f>
        <v>168</v>
      </c>
    </row>
    <row r="1680" spans="1:1" x14ac:dyDescent="0.2">
      <c r="A1680">
        <f>IF(ISBLANK(List_Frame_1!T1826),"",IF(ISTEXT(List_Frame_1!T1826),0,List_Frame_1!T1826))</f>
        <v>7976.03</v>
      </c>
    </row>
    <row r="1681" spans="1:1" x14ac:dyDescent="0.2">
      <c r="A1681">
        <f>IF(ISBLANK(List_Frame_1!T1827),"",IF(ISTEXT(List_Frame_1!T1827),0,List_Frame_1!T1827))</f>
        <v>14465.97</v>
      </c>
    </row>
    <row r="1682" spans="1:1" x14ac:dyDescent="0.2">
      <c r="A1682">
        <f>IF(ISBLANK(List_Frame_1!T1828),"",IF(ISTEXT(List_Frame_1!T1828),0,List_Frame_1!T1828))</f>
        <v>85000</v>
      </c>
    </row>
    <row r="1683" spans="1:1" x14ac:dyDescent="0.2">
      <c r="A1683">
        <f>IF(ISBLANK(List_Frame_1!T1829),"",IF(ISTEXT(List_Frame_1!T1829),0,List_Frame_1!T1829))</f>
        <v>15285.57</v>
      </c>
    </row>
    <row r="1684" spans="1:1" x14ac:dyDescent="0.2">
      <c r="A1684">
        <f>IF(ISBLANK(List_Frame_1!T1830),"",IF(ISTEXT(List_Frame_1!T1830),0,List_Frame_1!T1830))</f>
        <v>-42868.800000000003</v>
      </c>
    </row>
    <row r="1685" spans="1:1" x14ac:dyDescent="0.2">
      <c r="A1685">
        <f>IF(ISBLANK(List_Frame_1!T1831),"",IF(ISTEXT(List_Frame_1!T1831),0,List_Frame_1!T1831))</f>
        <v>96433.04</v>
      </c>
    </row>
    <row r="1686" spans="1:1" x14ac:dyDescent="0.2">
      <c r="A1686">
        <f>IF(ISBLANK(List_Frame_1!T1832),"",IF(ISTEXT(List_Frame_1!T1832),0,List_Frame_1!T1832))</f>
        <v>87655.25</v>
      </c>
    </row>
    <row r="1687" spans="1:1" x14ac:dyDescent="0.2">
      <c r="A1687">
        <f>IF(ISBLANK(List_Frame_1!T1833),"",IF(ISTEXT(List_Frame_1!T1833),0,List_Frame_1!T1833))</f>
        <v>48473.13</v>
      </c>
    </row>
    <row r="1688" spans="1:1" x14ac:dyDescent="0.2">
      <c r="A1688">
        <f>IF(ISBLANK(List_Frame_1!T1834),"",IF(ISTEXT(List_Frame_1!T1834),0,List_Frame_1!T1834))</f>
        <v>93784.16</v>
      </c>
    </row>
    <row r="1689" spans="1:1" x14ac:dyDescent="0.2">
      <c r="A1689">
        <f>IF(ISBLANK(List_Frame_1!T1835),"",IF(ISTEXT(List_Frame_1!T1835),0,List_Frame_1!T1835))</f>
        <v>98531.87</v>
      </c>
    </row>
    <row r="1690" spans="1:1" x14ac:dyDescent="0.2">
      <c r="A1690">
        <f>IF(ISBLANK(List_Frame_1!T1836),"",IF(ISTEXT(List_Frame_1!T1836),0,List_Frame_1!T1836))</f>
        <v>39769.24</v>
      </c>
    </row>
    <row r="1691" spans="1:1" x14ac:dyDescent="0.2">
      <c r="A1691">
        <f>IF(ISBLANK(List_Frame_1!T1837),"",IF(ISTEXT(List_Frame_1!T1837),0,List_Frame_1!T1837))</f>
        <v>64645.94</v>
      </c>
    </row>
    <row r="1692" spans="1:1" x14ac:dyDescent="0.2">
      <c r="A1692">
        <f>IF(ISBLANK(List_Frame_1!T1838),"",IF(ISTEXT(List_Frame_1!T1838),0,List_Frame_1!T1838))</f>
        <v>9236.81</v>
      </c>
    </row>
    <row r="1693" spans="1:1" x14ac:dyDescent="0.2">
      <c r="A1693">
        <f>IF(ISBLANK(List_Frame_1!T1839),"",IF(ISTEXT(List_Frame_1!T1839),0,List_Frame_1!T1839))</f>
        <v>995.48</v>
      </c>
    </row>
    <row r="1694" spans="1:1" x14ac:dyDescent="0.2">
      <c r="A1694">
        <f>IF(ISBLANK(List_Frame_1!T1840),"",IF(ISTEXT(List_Frame_1!T1840),0,List_Frame_1!T1840))</f>
        <v>35000</v>
      </c>
    </row>
    <row r="1695" spans="1:1" x14ac:dyDescent="0.2">
      <c r="A1695">
        <f>IF(ISBLANK(List_Frame_1!T1841),"",IF(ISTEXT(List_Frame_1!T1841),0,List_Frame_1!T1841))</f>
        <v>40000</v>
      </c>
    </row>
    <row r="1696" spans="1:1" x14ac:dyDescent="0.2">
      <c r="A1696">
        <f>IF(ISBLANK(List_Frame_1!T1842),"",IF(ISTEXT(List_Frame_1!T1842),0,List_Frame_1!T1842))</f>
        <v>19435.77</v>
      </c>
    </row>
    <row r="1697" spans="1:1" x14ac:dyDescent="0.2">
      <c r="A1697">
        <f>IF(ISBLANK(List_Frame_1!T1843),"",IF(ISTEXT(List_Frame_1!T1843),0,List_Frame_1!T1843))</f>
        <v>28663.09</v>
      </c>
    </row>
    <row r="1698" spans="1:1" x14ac:dyDescent="0.2">
      <c r="A1698">
        <f>IF(ISBLANK(List_Frame_1!T1844),"",IF(ISTEXT(List_Frame_1!T1844),0,List_Frame_1!T1844))</f>
        <v>20168.63</v>
      </c>
    </row>
    <row r="1699" spans="1:1" x14ac:dyDescent="0.2">
      <c r="A1699">
        <f>IF(ISBLANK(List_Frame_1!T1845),"",IF(ISTEXT(List_Frame_1!T1845),0,List_Frame_1!T1845))</f>
        <v>38784.14</v>
      </c>
    </row>
    <row r="1700" spans="1:1" x14ac:dyDescent="0.2">
      <c r="A1700">
        <f>IF(ISBLANK(List_Frame_1!T1846),"",IF(ISTEXT(List_Frame_1!T1846),0,List_Frame_1!T1846))</f>
        <v>35.01</v>
      </c>
    </row>
    <row r="1701" spans="1:1" x14ac:dyDescent="0.2">
      <c r="A1701">
        <f>IF(ISBLANK(List_Frame_1!T1847),"",IF(ISTEXT(List_Frame_1!T1847),0,List_Frame_1!T1847))</f>
        <v>1750.71</v>
      </c>
    </row>
    <row r="1702" spans="1:1" x14ac:dyDescent="0.2">
      <c r="A1702">
        <f>IF(ISBLANK(List_Frame_1!T1848),"",IF(ISTEXT(List_Frame_1!T1848),0,List_Frame_1!T1848))</f>
        <v>-26542.720000000001</v>
      </c>
    </row>
    <row r="1703" spans="1:1" x14ac:dyDescent="0.2">
      <c r="A1703">
        <f>IF(ISBLANK(List_Frame_1!T1849),"",IF(ISTEXT(List_Frame_1!T1849),0,List_Frame_1!T1849))</f>
        <v>-12044.32</v>
      </c>
    </row>
    <row r="1704" spans="1:1" x14ac:dyDescent="0.2">
      <c r="A1704">
        <f>IF(ISBLANK(List_Frame_1!T1850),"",IF(ISTEXT(List_Frame_1!T1850),0,List_Frame_1!T1850))</f>
        <v>-24079.09</v>
      </c>
    </row>
    <row r="1705" spans="1:1" x14ac:dyDescent="0.2">
      <c r="A1705">
        <f>IF(ISBLANK(List_Frame_1!T1851),"",IF(ISTEXT(List_Frame_1!T1851),0,List_Frame_1!T1851))</f>
        <v>-19604.52</v>
      </c>
    </row>
    <row r="1706" spans="1:1" x14ac:dyDescent="0.2">
      <c r="A1706">
        <f>IF(ISBLANK(List_Frame_1!T1852),"",IF(ISTEXT(List_Frame_1!T1852),0,List_Frame_1!T1852))</f>
        <v>-35.01</v>
      </c>
    </row>
    <row r="1707" spans="1:1" x14ac:dyDescent="0.2">
      <c r="A1707">
        <f>IF(ISBLANK(List_Frame_1!T1853),"",IF(ISTEXT(List_Frame_1!T1853),0,List_Frame_1!T1853))</f>
        <v>-175000</v>
      </c>
    </row>
    <row r="1708" spans="1:1" x14ac:dyDescent="0.2">
      <c r="A1708">
        <f>IF(ISBLANK(List_Frame_1!T1854),"",IF(ISTEXT(List_Frame_1!T1854),0,List_Frame_1!T1854))</f>
        <v>-898.3</v>
      </c>
    </row>
    <row r="1709" spans="1:1" x14ac:dyDescent="0.2">
      <c r="A1709">
        <f>IF(ISBLANK(List_Frame_1!T1855),"",IF(ISTEXT(List_Frame_1!T1855),0,List_Frame_1!T1855))</f>
        <v>-23006.16</v>
      </c>
    </row>
    <row r="1710" spans="1:1" x14ac:dyDescent="0.2">
      <c r="A1710">
        <f>IF(ISBLANK(List_Frame_1!T1856),"",IF(ISTEXT(List_Frame_1!T1856),0,List_Frame_1!T1856))</f>
        <v>-42074.61</v>
      </c>
    </row>
    <row r="1711" spans="1:1" x14ac:dyDescent="0.2">
      <c r="A1711">
        <f>IF(ISBLANK(List_Frame_1!T1857),"",IF(ISTEXT(List_Frame_1!T1857),0,List_Frame_1!T1857))</f>
        <v>-26284.35</v>
      </c>
    </row>
    <row r="1712" spans="1:1" x14ac:dyDescent="0.2">
      <c r="A1712">
        <f>IF(ISBLANK(List_Frame_1!T1858),"",IF(ISTEXT(List_Frame_1!T1858),0,List_Frame_1!T1858))</f>
        <v>-32541.52</v>
      </c>
    </row>
    <row r="1713" spans="1:1" x14ac:dyDescent="0.2">
      <c r="A1713">
        <f>IF(ISBLANK(List_Frame_1!T1859),"",IF(ISTEXT(List_Frame_1!T1859),0,List_Frame_1!T1859))</f>
        <v>-58276.94</v>
      </c>
    </row>
    <row r="1714" spans="1:1" x14ac:dyDescent="0.2">
      <c r="A1714">
        <f>IF(ISBLANK(List_Frame_1!T1860),"",IF(ISTEXT(List_Frame_1!T1860),0,List_Frame_1!T1860))</f>
        <v>-7990</v>
      </c>
    </row>
    <row r="1715" spans="1:1" x14ac:dyDescent="0.2">
      <c r="A1715">
        <f>IF(ISBLANK(List_Frame_1!T1861),"",IF(ISTEXT(List_Frame_1!T1861),0,List_Frame_1!T1861))</f>
        <v>-6058.33</v>
      </c>
    </row>
    <row r="1716" spans="1:1" x14ac:dyDescent="0.2">
      <c r="A1716">
        <f>IF(ISBLANK(List_Frame_1!T1862),"",IF(ISTEXT(List_Frame_1!T1862),0,List_Frame_1!T1862))</f>
        <v>-995.48</v>
      </c>
    </row>
    <row r="1717" spans="1:1" x14ac:dyDescent="0.2">
      <c r="A1717">
        <f>IF(ISBLANK(List_Frame_1!T1863),"",IF(ISTEXT(List_Frame_1!T1863),0,List_Frame_1!T1863))</f>
        <v>-35000</v>
      </c>
    </row>
    <row r="1718" spans="1:1" x14ac:dyDescent="0.2">
      <c r="A1718">
        <f>IF(ISBLANK(List_Frame_1!T1864),"",IF(ISTEXT(List_Frame_1!T1864),0,List_Frame_1!T1864))</f>
        <v>-40000</v>
      </c>
    </row>
    <row r="1719" spans="1:1" x14ac:dyDescent="0.2">
      <c r="A1719">
        <f>IF(ISBLANK(List_Frame_1!T1865),"",IF(ISTEXT(List_Frame_1!T1865),0,List_Frame_1!T1865))</f>
        <v>-19435.77</v>
      </c>
    </row>
    <row r="1720" spans="1:1" x14ac:dyDescent="0.2">
      <c r="A1720">
        <f>IF(ISBLANK(List_Frame_1!T1866),"",IF(ISTEXT(List_Frame_1!T1866),0,List_Frame_1!T1866))</f>
        <v>-8327.9500000000007</v>
      </c>
    </row>
    <row r="1721" spans="1:1" x14ac:dyDescent="0.2">
      <c r="A1721">
        <f>IF(ISBLANK(List_Frame_1!T1867),"",IF(ISTEXT(List_Frame_1!T1867),0,List_Frame_1!T1867))</f>
        <v>898.3</v>
      </c>
    </row>
    <row r="1722" spans="1:1" x14ac:dyDescent="0.2">
      <c r="A1722">
        <f>IF(ISBLANK(List_Frame_1!T1868),"",IF(ISTEXT(List_Frame_1!T1868),0,List_Frame_1!T1868))</f>
        <v>175000</v>
      </c>
    </row>
    <row r="1723" spans="1:1" x14ac:dyDescent="0.2">
      <c r="A1723">
        <f>IF(ISBLANK(List_Frame_1!T1869),"",IF(ISTEXT(List_Frame_1!T1869),0,List_Frame_1!T1869))</f>
        <v>52505.42</v>
      </c>
    </row>
    <row r="1724" spans="1:1" x14ac:dyDescent="0.2">
      <c r="A1724">
        <f>IF(ISBLANK(List_Frame_1!T1870),"",IF(ISTEXT(List_Frame_1!T1870),0,List_Frame_1!T1870))</f>
        <v>47268.4</v>
      </c>
    </row>
    <row r="1725" spans="1:1" x14ac:dyDescent="0.2">
      <c r="A1725">
        <f>IF(ISBLANK(List_Frame_1!T1871),"",IF(ISTEXT(List_Frame_1!T1871),0,List_Frame_1!T1871))</f>
        <v>84870.73</v>
      </c>
    </row>
    <row r="1726" spans="1:1" x14ac:dyDescent="0.2">
      <c r="A1726">
        <f>IF(ISBLANK(List_Frame_1!T1872),"",IF(ISTEXT(List_Frame_1!T1872),0,List_Frame_1!T1872))</f>
        <v>195.24</v>
      </c>
    </row>
    <row r="1727" spans="1:1" x14ac:dyDescent="0.2">
      <c r="A1727">
        <f>IF(ISBLANK(List_Frame_1!T1873),"",IF(ISTEXT(List_Frame_1!T1873),0,List_Frame_1!T1873))</f>
        <v>13398.03</v>
      </c>
    </row>
    <row r="1728" spans="1:1" x14ac:dyDescent="0.2">
      <c r="A1728">
        <f>IF(ISBLANK(List_Frame_1!T1874),"",IF(ISTEXT(List_Frame_1!T1874),0,List_Frame_1!T1874))</f>
        <v>18482</v>
      </c>
    </row>
    <row r="1729" spans="1:1" x14ac:dyDescent="0.2">
      <c r="A1729">
        <f>IF(ISBLANK(List_Frame_1!T1875),"",IF(ISTEXT(List_Frame_1!T1875),0,List_Frame_1!T1875))</f>
        <v>14804.77</v>
      </c>
    </row>
    <row r="1730" spans="1:1" x14ac:dyDescent="0.2">
      <c r="A1730">
        <f>IF(ISBLANK(List_Frame_1!T1876),"",IF(ISTEXT(List_Frame_1!T1876),0,List_Frame_1!T1876))</f>
        <v>94801.71</v>
      </c>
    </row>
    <row r="1731" spans="1:1" x14ac:dyDescent="0.2">
      <c r="A1731">
        <f>IF(ISBLANK(List_Frame_1!T1877),"",IF(ISTEXT(List_Frame_1!T1877),0,List_Frame_1!T1877))</f>
        <v>666.44</v>
      </c>
    </row>
    <row r="1732" spans="1:1" x14ac:dyDescent="0.2">
      <c r="A1732">
        <f>IF(ISBLANK(List_Frame_1!T1878),"",IF(ISTEXT(List_Frame_1!T1878),0,List_Frame_1!T1878))</f>
        <v>35034.85</v>
      </c>
    </row>
    <row r="1733" spans="1:1" x14ac:dyDescent="0.2">
      <c r="A1733">
        <f>IF(ISBLANK(List_Frame_1!T1879),"",IF(ISTEXT(List_Frame_1!T1879),0,List_Frame_1!T1879))</f>
        <v>65811.990000000005</v>
      </c>
    </row>
    <row r="1734" spans="1:1" x14ac:dyDescent="0.2">
      <c r="A1734">
        <f>IF(ISBLANK(List_Frame_1!T1880),"",IF(ISTEXT(List_Frame_1!T1880),0,List_Frame_1!T1880))</f>
        <v>28417.93</v>
      </c>
    </row>
    <row r="1735" spans="1:1" x14ac:dyDescent="0.2">
      <c r="A1735">
        <f>IF(ISBLANK(List_Frame_1!T1881),"",IF(ISTEXT(List_Frame_1!T1881),0,List_Frame_1!T1881))</f>
        <v>31593.34</v>
      </c>
    </row>
    <row r="1736" spans="1:1" x14ac:dyDescent="0.2">
      <c r="A1736">
        <f>IF(ISBLANK(List_Frame_1!T1882),"",IF(ISTEXT(List_Frame_1!T1882),0,List_Frame_1!T1882))</f>
        <v>11934.74</v>
      </c>
    </row>
    <row r="1737" spans="1:1" x14ac:dyDescent="0.2">
      <c r="A1737">
        <f>IF(ISBLANK(List_Frame_1!T1883),"",IF(ISTEXT(List_Frame_1!T1883),0,List_Frame_1!T1883))</f>
        <v>5587.64</v>
      </c>
    </row>
    <row r="1738" spans="1:1" x14ac:dyDescent="0.2">
      <c r="A1738">
        <f>IF(ISBLANK(List_Frame_1!T1884),"",IF(ISTEXT(List_Frame_1!T1884),0,List_Frame_1!T1884))</f>
        <v>44493.13</v>
      </c>
    </row>
    <row r="1739" spans="1:1" x14ac:dyDescent="0.2">
      <c r="A1739">
        <f>IF(ISBLANK(List_Frame_1!T1885),"",IF(ISTEXT(List_Frame_1!T1885),0,List_Frame_1!T1885))</f>
        <v>439.55</v>
      </c>
    </row>
    <row r="1740" spans="1:1" x14ac:dyDescent="0.2">
      <c r="A1740">
        <f>IF(ISBLANK(List_Frame_1!T1886),"",IF(ISTEXT(List_Frame_1!T1886),0,List_Frame_1!T1886))</f>
        <v>-439.55</v>
      </c>
    </row>
    <row r="1741" spans="1:1" x14ac:dyDescent="0.2">
      <c r="A1741">
        <f>IF(ISBLANK(List_Frame_1!T1887),"",IF(ISTEXT(List_Frame_1!T1887),0,List_Frame_1!T1887))</f>
        <v>69233.34</v>
      </c>
    </row>
    <row r="1742" spans="1:1" x14ac:dyDescent="0.2">
      <c r="A1742">
        <f>IF(ISBLANK(List_Frame_1!T1888),"",IF(ISTEXT(List_Frame_1!T1888),0,List_Frame_1!T1888))</f>
        <v>593.70000000000005</v>
      </c>
    </row>
    <row r="1743" spans="1:1" x14ac:dyDescent="0.2">
      <c r="A1743">
        <f>IF(ISBLANK(List_Frame_1!T1889),"",IF(ISTEXT(List_Frame_1!T1889),0,List_Frame_1!T1889))</f>
        <v>150000</v>
      </c>
    </row>
    <row r="1744" spans="1:1" x14ac:dyDescent="0.2">
      <c r="A1744">
        <f>IF(ISBLANK(List_Frame_1!T1890),"",IF(ISTEXT(List_Frame_1!T1890),0,List_Frame_1!T1890))</f>
        <v>-13433.29</v>
      </c>
    </row>
    <row r="1745" spans="1:1" x14ac:dyDescent="0.2">
      <c r="A1745">
        <f>IF(ISBLANK(List_Frame_1!T1891),"",IF(ISTEXT(List_Frame_1!T1891),0,List_Frame_1!T1891))</f>
        <v>6083</v>
      </c>
    </row>
    <row r="1746" spans="1:1" x14ac:dyDescent="0.2">
      <c r="A1746">
        <f>IF(ISBLANK(List_Frame_1!T1892),"",IF(ISTEXT(List_Frame_1!T1892),0,List_Frame_1!T1892))</f>
        <v>17256.89</v>
      </c>
    </row>
    <row r="1747" spans="1:1" x14ac:dyDescent="0.2">
      <c r="A1747">
        <f>IF(ISBLANK(List_Frame_1!T1893),"",IF(ISTEXT(List_Frame_1!T1893),0,List_Frame_1!T1893))</f>
        <v>12928.03</v>
      </c>
    </row>
    <row r="1748" spans="1:1" x14ac:dyDescent="0.2">
      <c r="A1748">
        <f>IF(ISBLANK(List_Frame_1!T1894),"",IF(ISTEXT(List_Frame_1!T1894),0,List_Frame_1!T1894))</f>
        <v>35930.36</v>
      </c>
    </row>
    <row r="1749" spans="1:1" x14ac:dyDescent="0.2">
      <c r="A1749">
        <f>IF(ISBLANK(List_Frame_1!T1895),"",IF(ISTEXT(List_Frame_1!T1895),0,List_Frame_1!T1895))</f>
        <v>5766.66</v>
      </c>
    </row>
    <row r="1750" spans="1:1" x14ac:dyDescent="0.2">
      <c r="A1750">
        <f>IF(ISBLANK(List_Frame_1!T1896),"",IF(ISTEXT(List_Frame_1!T1896),0,List_Frame_1!T1896))</f>
        <v>37336.949999999997</v>
      </c>
    </row>
    <row r="1751" spans="1:1" x14ac:dyDescent="0.2">
      <c r="A1751">
        <f>IF(ISBLANK(List_Frame_1!T1897),"",IF(ISTEXT(List_Frame_1!T1897),0,List_Frame_1!T1897))</f>
        <v>111037.75</v>
      </c>
    </row>
    <row r="1752" spans="1:1" x14ac:dyDescent="0.2">
      <c r="A1752">
        <f>IF(ISBLANK(List_Frame_1!T1898),"",IF(ISTEXT(List_Frame_1!T1898),0,List_Frame_1!T1898))</f>
        <v>72738.2</v>
      </c>
    </row>
    <row r="1753" spans="1:1" x14ac:dyDescent="0.2">
      <c r="A1753">
        <f>IF(ISBLANK(List_Frame_1!T1899),"",IF(ISTEXT(List_Frame_1!T1899),0,List_Frame_1!T1899))</f>
        <v>75000</v>
      </c>
    </row>
    <row r="1754" spans="1:1" x14ac:dyDescent="0.2">
      <c r="A1754">
        <f>IF(ISBLANK(List_Frame_1!T1900),"",IF(ISTEXT(List_Frame_1!T1900),0,List_Frame_1!T1900))</f>
        <v>9559.41</v>
      </c>
    </row>
    <row r="1755" spans="1:1" x14ac:dyDescent="0.2">
      <c r="A1755">
        <f>IF(ISBLANK(List_Frame_1!T1901),"",IF(ISTEXT(List_Frame_1!T1901),0,List_Frame_1!T1901))</f>
        <v>27572.959999999999</v>
      </c>
    </row>
    <row r="1756" spans="1:1" x14ac:dyDescent="0.2">
      <c r="A1756">
        <f>IF(ISBLANK(List_Frame_1!T1902),"",IF(ISTEXT(List_Frame_1!T1902),0,List_Frame_1!T1902))</f>
        <v>54988.82</v>
      </c>
    </row>
    <row r="1757" spans="1:1" x14ac:dyDescent="0.2">
      <c r="A1757">
        <f>IF(ISBLANK(List_Frame_1!T1903),"",IF(ISTEXT(List_Frame_1!T1903),0,List_Frame_1!T1903))</f>
        <v>61301.89</v>
      </c>
    </row>
    <row r="1758" spans="1:1" x14ac:dyDescent="0.2">
      <c r="A1758">
        <f>IF(ISBLANK(List_Frame_1!T1904),"",IF(ISTEXT(List_Frame_1!T1904),0,List_Frame_1!T1904))</f>
        <v>23414.28</v>
      </c>
    </row>
    <row r="1759" spans="1:1" x14ac:dyDescent="0.2">
      <c r="A1759">
        <f>IF(ISBLANK(List_Frame_1!T1905),"",IF(ISTEXT(List_Frame_1!T1905),0,List_Frame_1!T1905))</f>
        <v>26015.94</v>
      </c>
    </row>
    <row r="1760" spans="1:1" x14ac:dyDescent="0.2">
      <c r="A1760">
        <f>IF(ISBLANK(List_Frame_1!T1906),"",IF(ISTEXT(List_Frame_1!T1906),0,List_Frame_1!T1906))</f>
        <v>20631.98</v>
      </c>
    </row>
    <row r="1761" spans="1:1" x14ac:dyDescent="0.2">
      <c r="A1761">
        <f>IF(ISBLANK(List_Frame_1!T1907),"",IF(ISTEXT(List_Frame_1!T1907),0,List_Frame_1!T1907))</f>
        <v>31080.21</v>
      </c>
    </row>
    <row r="1762" spans="1:1" x14ac:dyDescent="0.2">
      <c r="A1762">
        <f>IF(ISBLANK(List_Frame_1!T1908),"",IF(ISTEXT(List_Frame_1!T1908),0,List_Frame_1!T1908))</f>
        <v>18400.91</v>
      </c>
    </row>
    <row r="1763" spans="1:1" x14ac:dyDescent="0.2">
      <c r="A1763">
        <f>IF(ISBLANK(List_Frame_1!T1909),"",IF(ISTEXT(List_Frame_1!T1909),0,List_Frame_1!T1909))</f>
        <v>4683.7700000000004</v>
      </c>
    </row>
    <row r="1764" spans="1:1" x14ac:dyDescent="0.2">
      <c r="A1764">
        <f>IF(ISBLANK(List_Frame_1!T1910),"",IF(ISTEXT(List_Frame_1!T1910),0,List_Frame_1!T1910))</f>
        <v>24590.67</v>
      </c>
    </row>
    <row r="1765" spans="1:1" x14ac:dyDescent="0.2">
      <c r="A1765">
        <f>IF(ISBLANK(List_Frame_1!T1911),"",IF(ISTEXT(List_Frame_1!T1911),0,List_Frame_1!T1911))</f>
        <v>5889.08</v>
      </c>
    </row>
    <row r="1766" spans="1:1" x14ac:dyDescent="0.2">
      <c r="A1766">
        <f>IF(ISBLANK(List_Frame_1!T1912),"",IF(ISTEXT(List_Frame_1!T1912),0,List_Frame_1!T1912))</f>
        <v>118240</v>
      </c>
    </row>
    <row r="1767" spans="1:1" x14ac:dyDescent="0.2">
      <c r="A1767">
        <f>IF(ISBLANK(List_Frame_1!T1913),"",IF(ISTEXT(List_Frame_1!T1913),0,List_Frame_1!T1913))</f>
        <v>28307.21</v>
      </c>
    </row>
    <row r="1768" spans="1:1" x14ac:dyDescent="0.2">
      <c r="A1768">
        <f>IF(ISBLANK(List_Frame_1!T1914),"",IF(ISTEXT(List_Frame_1!T1914),0,List_Frame_1!T1914))</f>
        <v>22885.200000000001</v>
      </c>
    </row>
    <row r="1769" spans="1:1" x14ac:dyDescent="0.2">
      <c r="A1769">
        <f>IF(ISBLANK(List_Frame_1!T1915),"",IF(ISTEXT(List_Frame_1!T1915),0,List_Frame_1!T1915))</f>
        <v>3051.19</v>
      </c>
    </row>
    <row r="1770" spans="1:1" x14ac:dyDescent="0.2">
      <c r="A1770">
        <f>IF(ISBLANK(List_Frame_1!T1916),"",IF(ISTEXT(List_Frame_1!T1916),0,List_Frame_1!T1916))</f>
        <v>200000</v>
      </c>
    </row>
    <row r="1771" spans="1:1" x14ac:dyDescent="0.2">
      <c r="A1771">
        <f>IF(ISBLANK(List_Frame_1!T1917),"",IF(ISTEXT(List_Frame_1!T1917),0,List_Frame_1!T1917))</f>
        <v>20400.98</v>
      </c>
    </row>
    <row r="1772" spans="1:1" x14ac:dyDescent="0.2">
      <c r="A1772">
        <f>IF(ISBLANK(List_Frame_1!T1918),"",IF(ISTEXT(List_Frame_1!T1918),0,List_Frame_1!T1918))</f>
        <v>84506.89</v>
      </c>
    </row>
    <row r="1773" spans="1:1" x14ac:dyDescent="0.2">
      <c r="A1773">
        <f>IF(ISBLANK(List_Frame_1!T1919),"",IF(ISTEXT(List_Frame_1!T1919),0,List_Frame_1!T1919))</f>
        <v>158895.74</v>
      </c>
    </row>
    <row r="1774" spans="1:1" x14ac:dyDescent="0.2">
      <c r="A1774">
        <f>IF(ISBLANK(List_Frame_1!T1920),"",IF(ISTEXT(List_Frame_1!T1920),0,List_Frame_1!T1920))</f>
        <v>-11446.7</v>
      </c>
    </row>
    <row r="1775" spans="1:1" x14ac:dyDescent="0.2">
      <c r="A1775">
        <f>IF(ISBLANK(List_Frame_1!T1921),"",IF(ISTEXT(List_Frame_1!T1921),0,List_Frame_1!T1921))</f>
        <v>-13458.74</v>
      </c>
    </row>
    <row r="1776" spans="1:1" x14ac:dyDescent="0.2">
      <c r="A1776">
        <f>IF(ISBLANK(List_Frame_1!T1922),"",IF(ISTEXT(List_Frame_1!T1922),0,List_Frame_1!T1922))</f>
        <v>-5766.66</v>
      </c>
    </row>
    <row r="1777" spans="1:1" x14ac:dyDescent="0.2">
      <c r="A1777">
        <f>IF(ISBLANK(List_Frame_1!T1923),"",IF(ISTEXT(List_Frame_1!T1923),0,List_Frame_1!T1923))</f>
        <v>-20272.28</v>
      </c>
    </row>
    <row r="1778" spans="1:1" x14ac:dyDescent="0.2">
      <c r="A1778">
        <f>IF(ISBLANK(List_Frame_1!T1924),"",IF(ISTEXT(List_Frame_1!T1924),0,List_Frame_1!T1924))</f>
        <v>-81605.25</v>
      </c>
    </row>
    <row r="1779" spans="1:1" x14ac:dyDescent="0.2">
      <c r="A1779">
        <f>IF(ISBLANK(List_Frame_1!T1925),"",IF(ISTEXT(List_Frame_1!T1925),0,List_Frame_1!T1925))</f>
        <v>-5896.53</v>
      </c>
    </row>
    <row r="1780" spans="1:1" x14ac:dyDescent="0.2">
      <c r="A1780">
        <f>IF(ISBLANK(List_Frame_1!T1926),"",IF(ISTEXT(List_Frame_1!T1926),0,List_Frame_1!T1926))</f>
        <v>-35938.21</v>
      </c>
    </row>
    <row r="1781" spans="1:1" x14ac:dyDescent="0.2">
      <c r="A1781">
        <f>IF(ISBLANK(List_Frame_1!T1927),"",IF(ISTEXT(List_Frame_1!T1927),0,List_Frame_1!T1927))</f>
        <v>4219.5200000000004</v>
      </c>
    </row>
    <row r="1782" spans="1:1" x14ac:dyDescent="0.2">
      <c r="A1782">
        <f>IF(ISBLANK(List_Frame_1!T1928),"",IF(ISTEXT(List_Frame_1!T1928),0,List_Frame_1!T1928))</f>
        <v>-3112.18</v>
      </c>
    </row>
    <row r="1783" spans="1:1" x14ac:dyDescent="0.2">
      <c r="A1783">
        <f>IF(ISBLANK(List_Frame_1!T1929),"",IF(ISTEXT(List_Frame_1!T1929),0,List_Frame_1!T1929))</f>
        <v>-10926.11</v>
      </c>
    </row>
    <row r="1784" spans="1:1" x14ac:dyDescent="0.2">
      <c r="A1784">
        <f>IF(ISBLANK(List_Frame_1!T1930),"",IF(ISTEXT(List_Frame_1!T1930),0,List_Frame_1!T1930))</f>
        <v>-24195.5</v>
      </c>
    </row>
    <row r="1785" spans="1:1" x14ac:dyDescent="0.2">
      <c r="A1785">
        <f>IF(ISBLANK(List_Frame_1!T1931),"",IF(ISTEXT(List_Frame_1!T1931),0,List_Frame_1!T1931))</f>
        <v>-58268.09</v>
      </c>
    </row>
    <row r="1786" spans="1:1" x14ac:dyDescent="0.2">
      <c r="A1786">
        <f>IF(ISBLANK(List_Frame_1!T1932),"",IF(ISTEXT(List_Frame_1!T1932),0,List_Frame_1!T1932))</f>
        <v>-18191.939999999999</v>
      </c>
    </row>
    <row r="1787" spans="1:1" x14ac:dyDescent="0.2">
      <c r="A1787">
        <f>IF(ISBLANK(List_Frame_1!T1933),"",IF(ISTEXT(List_Frame_1!T1933),0,List_Frame_1!T1933))</f>
        <v>-278115.21000000002</v>
      </c>
    </row>
    <row r="1788" spans="1:1" x14ac:dyDescent="0.2">
      <c r="A1788">
        <f>IF(ISBLANK(List_Frame_1!T1934),"",IF(ISTEXT(List_Frame_1!T1934),0,List_Frame_1!T1934))</f>
        <v>278115.21000000002</v>
      </c>
    </row>
    <row r="1789" spans="1:1" x14ac:dyDescent="0.2">
      <c r="A1789">
        <f>IF(ISBLANK(List_Frame_1!T1935),"",IF(ISTEXT(List_Frame_1!T1935),0,List_Frame_1!T1935))</f>
        <v>275361.37</v>
      </c>
    </row>
    <row r="1790" spans="1:1" x14ac:dyDescent="0.2">
      <c r="A1790">
        <f>IF(ISBLANK(List_Frame_1!T1936),"",IF(ISTEXT(List_Frame_1!T1936),0,List_Frame_1!T1936))</f>
        <v>564276.99</v>
      </c>
    </row>
    <row r="1791" spans="1:1" x14ac:dyDescent="0.2">
      <c r="A1791">
        <f>IF(ISBLANK(List_Frame_1!T1941),"",IF(ISTEXT(List_Frame_1!T1941),0,List_Frame_1!T1941))</f>
        <v>1289.48</v>
      </c>
    </row>
    <row r="1792" spans="1:1" x14ac:dyDescent="0.2">
      <c r="A1792">
        <f>IF(ISBLANK(List_Frame_1!T1942),"",IF(ISTEXT(List_Frame_1!T1942),0,List_Frame_1!T1942))</f>
        <v>14449.7</v>
      </c>
    </row>
    <row r="1793" spans="1:1" x14ac:dyDescent="0.2">
      <c r="A1793">
        <f>IF(ISBLANK(List_Frame_1!T1943),"",IF(ISTEXT(List_Frame_1!T1943),0,List_Frame_1!T1943))</f>
        <v>125498.4</v>
      </c>
    </row>
    <row r="1794" spans="1:1" x14ac:dyDescent="0.2">
      <c r="A1794">
        <f>IF(ISBLANK(List_Frame_1!T1948),"",IF(ISTEXT(List_Frame_1!T1948),0,List_Frame_1!T1948))</f>
        <v>3451.01</v>
      </c>
    </row>
    <row r="1795" spans="1:1" x14ac:dyDescent="0.2">
      <c r="A1795">
        <f>IF(ISBLANK(List_Frame_1!T1949),"",IF(ISTEXT(List_Frame_1!T1949),0,List_Frame_1!T1949))</f>
        <v>5902.98</v>
      </c>
    </row>
    <row r="1796" spans="1:1" x14ac:dyDescent="0.2">
      <c r="A1796">
        <f>IF(ISBLANK(List_Frame_1!T1950),"",IF(ISTEXT(List_Frame_1!T1950),0,List_Frame_1!T1950))</f>
        <v>6434.86</v>
      </c>
    </row>
    <row r="1797" spans="1:1" x14ac:dyDescent="0.2">
      <c r="A1797">
        <f>IF(ISBLANK(List_Frame_1!T1951),"",IF(ISTEXT(List_Frame_1!T1951),0,List_Frame_1!T1951))</f>
        <v>6175.78</v>
      </c>
    </row>
    <row r="1798" spans="1:1" x14ac:dyDescent="0.2">
      <c r="A1798">
        <f>IF(ISBLANK(List_Frame_1!T1952),"",IF(ISTEXT(List_Frame_1!T1952),0,List_Frame_1!T1952))</f>
        <v>34814.949999999997</v>
      </c>
    </row>
    <row r="1799" spans="1:1" x14ac:dyDescent="0.2">
      <c r="A1799">
        <f>IF(ISBLANK(List_Frame_1!T1953),"",IF(ISTEXT(List_Frame_1!T1953),0,List_Frame_1!T1953))</f>
        <v>4539.32</v>
      </c>
    </row>
    <row r="1800" spans="1:1" x14ac:dyDescent="0.2">
      <c r="A1800">
        <f>IF(ISBLANK(List_Frame_1!T1954),"",IF(ISTEXT(List_Frame_1!T1954),0,List_Frame_1!T1954))</f>
        <v>60096.28</v>
      </c>
    </row>
    <row r="1801" spans="1:1" x14ac:dyDescent="0.2">
      <c r="A1801">
        <f>IF(ISBLANK(List_Frame_1!T1955),"",IF(ISTEXT(List_Frame_1!T1955),0,List_Frame_1!T1955))</f>
        <v>5106.42</v>
      </c>
    </row>
    <row r="1802" spans="1:1" x14ac:dyDescent="0.2">
      <c r="A1802">
        <f>IF(ISBLANK(List_Frame_1!T1956),"",IF(ISTEXT(List_Frame_1!T1956),0,List_Frame_1!T1956))</f>
        <v>68083.16</v>
      </c>
    </row>
    <row r="1803" spans="1:1" x14ac:dyDescent="0.2">
      <c r="A1803">
        <f>IF(ISBLANK(List_Frame_1!T1957),"",IF(ISTEXT(List_Frame_1!T1957),0,List_Frame_1!T1957))</f>
        <v>5154.12</v>
      </c>
    </row>
    <row r="1804" spans="1:1" x14ac:dyDescent="0.2">
      <c r="A1804">
        <f>IF(ISBLANK(List_Frame_1!T1958),"",IF(ISTEXT(List_Frame_1!T1958),0,List_Frame_1!T1958))</f>
        <v>65175.62</v>
      </c>
    </row>
    <row r="1805" spans="1:1" x14ac:dyDescent="0.2">
      <c r="A1805">
        <f>IF(ISBLANK(List_Frame_1!T1959),"",IF(ISTEXT(List_Frame_1!T1959),0,List_Frame_1!T1959))</f>
        <v>6025.88</v>
      </c>
    </row>
    <row r="1806" spans="1:1" x14ac:dyDescent="0.2">
      <c r="A1806">
        <f>IF(ISBLANK(List_Frame_1!T1969),"",IF(ISTEXT(List_Frame_1!T1969),0,List_Frame_1!T1969))</f>
        <v>1500000</v>
      </c>
    </row>
    <row r="1807" spans="1:1" x14ac:dyDescent="0.2">
      <c r="A1807">
        <f>IF(ISBLANK(List_Frame_1!T1975),"",IF(ISTEXT(List_Frame_1!T1975),0,List_Frame_1!T1975))</f>
        <v>656038.51</v>
      </c>
    </row>
    <row r="1808" spans="1:1" x14ac:dyDescent="0.2">
      <c r="A1808">
        <f>IF(ISBLANK(List_Frame_1!T1976),"",IF(ISTEXT(List_Frame_1!T1976),0,List_Frame_1!T1976))</f>
        <v>2301.6</v>
      </c>
    </row>
    <row r="1809" spans="1:1" x14ac:dyDescent="0.2">
      <c r="A1809">
        <f>IF(ISBLANK(List_Frame_1!T1977),"",IF(ISTEXT(List_Frame_1!T1977),0,List_Frame_1!T1977))</f>
        <v>6926.19</v>
      </c>
    </row>
    <row r="1810" spans="1:1" x14ac:dyDescent="0.2">
      <c r="A1810">
        <f>IF(ISBLANK(List_Frame_1!T1978),"",IF(ISTEXT(List_Frame_1!T1978),0,List_Frame_1!T1978))</f>
        <v>30053.77</v>
      </c>
    </row>
    <row r="1811" spans="1:1" x14ac:dyDescent="0.2">
      <c r="A1811">
        <f>IF(ISBLANK(List_Frame_1!T1979),"",IF(ISTEXT(List_Frame_1!T1979),0,List_Frame_1!T1979))</f>
        <v>-7066.68</v>
      </c>
    </row>
    <row r="1812" spans="1:1" x14ac:dyDescent="0.2">
      <c r="A1812">
        <f>IF(ISBLANK(List_Frame_1!T1980),"",IF(ISTEXT(List_Frame_1!T1980),0,List_Frame_1!T1980))</f>
        <v>33147.019999999997</v>
      </c>
    </row>
    <row r="1813" spans="1:1" x14ac:dyDescent="0.2">
      <c r="A1813">
        <f>IF(ISBLANK(List_Frame_1!T1981),"",IF(ISTEXT(List_Frame_1!T1981),0,List_Frame_1!T1981))</f>
        <v>2496717.83</v>
      </c>
    </row>
    <row r="1814" spans="1:1" x14ac:dyDescent="0.2">
      <c r="A1814">
        <f>IF(ISBLANK(List_Frame_1!T1982),"",IF(ISTEXT(List_Frame_1!T1982),0,List_Frame_1!T1982))</f>
        <v>4814.3</v>
      </c>
    </row>
    <row r="1815" spans="1:1" x14ac:dyDescent="0.2">
      <c r="A1815">
        <f>IF(ISBLANK(List_Frame_1!T1983),"",IF(ISTEXT(List_Frame_1!T1983),0,List_Frame_1!T1983))</f>
        <v>109827.97</v>
      </c>
    </row>
    <row r="1816" spans="1:1" x14ac:dyDescent="0.2">
      <c r="A1816">
        <f>IF(ISBLANK(List_Frame_1!T1984),"",IF(ISTEXT(List_Frame_1!T1984),0,List_Frame_1!T1984))</f>
        <v>209610.23999999999</v>
      </c>
    </row>
    <row r="1817" spans="1:1" x14ac:dyDescent="0.2">
      <c r="A1817">
        <f>IF(ISBLANK(List_Frame_1!T1985),"",IF(ISTEXT(List_Frame_1!T1985),0,List_Frame_1!T1985))</f>
        <v>758472.69</v>
      </c>
    </row>
    <row r="1818" spans="1:1" x14ac:dyDescent="0.2">
      <c r="A1818">
        <f>IF(ISBLANK(List_Frame_1!T1986),"",IF(ISTEXT(List_Frame_1!T1986),0,List_Frame_1!T1986))</f>
        <v>19704.05</v>
      </c>
    </row>
    <row r="1819" spans="1:1" x14ac:dyDescent="0.2">
      <c r="A1819">
        <f>IF(ISBLANK(List_Frame_1!T1987),"",IF(ISTEXT(List_Frame_1!T1987),0,List_Frame_1!T1987))</f>
        <v>51761.79</v>
      </c>
    </row>
    <row r="1820" spans="1:1" x14ac:dyDescent="0.2">
      <c r="A1820">
        <f>IF(ISBLANK(List_Frame_1!T1988),"",IF(ISTEXT(List_Frame_1!T1988),0,List_Frame_1!T1988))</f>
        <v>117367.13</v>
      </c>
    </row>
    <row r="1821" spans="1:1" x14ac:dyDescent="0.2">
      <c r="A1821">
        <f>IF(ISBLANK(List_Frame_1!T1989),"",IF(ISTEXT(List_Frame_1!T1989),0,List_Frame_1!T1989))</f>
        <v>20335.95</v>
      </c>
    </row>
    <row r="1822" spans="1:1" x14ac:dyDescent="0.2">
      <c r="A1822">
        <f>IF(ISBLANK(List_Frame_1!T1990),"",IF(ISTEXT(List_Frame_1!T1990),0,List_Frame_1!T1990))</f>
        <v>806.24</v>
      </c>
    </row>
    <row r="1823" spans="1:1" x14ac:dyDescent="0.2">
      <c r="A1823">
        <f>IF(ISBLANK(List_Frame_1!T1991),"",IF(ISTEXT(List_Frame_1!T1991),0,List_Frame_1!T1991))</f>
        <v>15071.04</v>
      </c>
    </row>
    <row r="1824" spans="1:1" x14ac:dyDescent="0.2">
      <c r="A1824">
        <f>IF(ISBLANK(List_Frame_1!T1992),"",IF(ISTEXT(List_Frame_1!T1992),0,List_Frame_1!T1992))</f>
        <v>241307.17</v>
      </c>
    </row>
    <row r="1825" spans="1:1" x14ac:dyDescent="0.2">
      <c r="A1825">
        <f>IF(ISBLANK(List_Frame_1!T1993),"",IF(ISTEXT(List_Frame_1!T1993),0,List_Frame_1!T1993))</f>
        <v>177317.34</v>
      </c>
    </row>
    <row r="1826" spans="1:1" x14ac:dyDescent="0.2">
      <c r="A1826">
        <f>IF(ISBLANK(List_Frame_1!T1994),"",IF(ISTEXT(List_Frame_1!T1994),0,List_Frame_1!T1994))</f>
        <v>35861.64</v>
      </c>
    </row>
    <row r="1827" spans="1:1" x14ac:dyDescent="0.2">
      <c r="A1827">
        <f>IF(ISBLANK(List_Frame_1!T1995),"",IF(ISTEXT(List_Frame_1!T1995),0,List_Frame_1!T1995))</f>
        <v>1289.5</v>
      </c>
    </row>
    <row r="1828" spans="1:1" x14ac:dyDescent="0.2">
      <c r="A1828">
        <f>IF(ISBLANK(List_Frame_1!T1996),"",IF(ISTEXT(List_Frame_1!T1996),0,List_Frame_1!T1996))</f>
        <v>4925822.5</v>
      </c>
    </row>
    <row r="1829" spans="1:1" x14ac:dyDescent="0.2">
      <c r="A1829">
        <f>IF(ISBLANK(List_Frame_1!T1997),"",IF(ISTEXT(List_Frame_1!T1997),0,List_Frame_1!T1997))</f>
        <v>1875.01</v>
      </c>
    </row>
    <row r="1830" spans="1:1" x14ac:dyDescent="0.2">
      <c r="A1830">
        <f>IF(ISBLANK(List_Frame_1!T1998),"",IF(ISTEXT(List_Frame_1!T1998),0,List_Frame_1!T1998))</f>
        <v>-315311.59000000003</v>
      </c>
    </row>
    <row r="1831" spans="1:1" x14ac:dyDescent="0.2">
      <c r="A1831">
        <f>IF(ISBLANK(List_Frame_1!T1999),"",IF(ISTEXT(List_Frame_1!T1999),0,List_Frame_1!T1999))</f>
        <v>25855.16</v>
      </c>
    </row>
    <row r="1832" spans="1:1" x14ac:dyDescent="0.2">
      <c r="A1832">
        <f>IF(ISBLANK(List_Frame_1!T2000),"",IF(ISTEXT(List_Frame_1!T2000),0,List_Frame_1!T2000))</f>
        <v>30370.67</v>
      </c>
    </row>
    <row r="1833" spans="1:1" x14ac:dyDescent="0.2">
      <c r="A1833">
        <f>IF(ISBLANK(List_Frame_1!T2001),"",IF(ISTEXT(List_Frame_1!T2001),0,List_Frame_1!T2001))</f>
        <v>198758.85</v>
      </c>
    </row>
    <row r="1834" spans="1:1" x14ac:dyDescent="0.2">
      <c r="A1834">
        <f>IF(ISBLANK(List_Frame_1!T2002),"",IF(ISTEXT(List_Frame_1!T2002),0,List_Frame_1!T2002))</f>
        <v>4862083.38</v>
      </c>
    </row>
    <row r="1835" spans="1:1" x14ac:dyDescent="0.2">
      <c r="A1835">
        <f>IF(ISBLANK(List_Frame_1!T2003),"",IF(ISTEXT(List_Frame_1!T2003),0,List_Frame_1!T2003))</f>
        <v>2135503.6800000002</v>
      </c>
    </row>
    <row r="1836" spans="1:1" x14ac:dyDescent="0.2">
      <c r="A1836">
        <f>IF(ISBLANK(List_Frame_1!T2004),"",IF(ISTEXT(List_Frame_1!T2004),0,List_Frame_1!T2004))</f>
        <v>43648.73</v>
      </c>
    </row>
    <row r="1837" spans="1:1" x14ac:dyDescent="0.2">
      <c r="A1837">
        <f>IF(ISBLANK(List_Frame_1!T2005),"",IF(ISTEXT(List_Frame_1!T2005),0,List_Frame_1!T2005))</f>
        <v>1507101.18</v>
      </c>
    </row>
    <row r="1838" spans="1:1" x14ac:dyDescent="0.2">
      <c r="A1838">
        <f>IF(ISBLANK(List_Frame_1!T2006),"",IF(ISTEXT(List_Frame_1!T2006),0,List_Frame_1!T2006))</f>
        <v>3141358</v>
      </c>
    </row>
    <row r="1839" spans="1:1" x14ac:dyDescent="0.2">
      <c r="A1839">
        <f>IF(ISBLANK(List_Frame_1!T2007),"",IF(ISTEXT(List_Frame_1!T2007),0,List_Frame_1!T2007))</f>
        <v>-349370.11</v>
      </c>
    </row>
    <row r="1840" spans="1:1" x14ac:dyDescent="0.2">
      <c r="A1840">
        <f>IF(ISBLANK(List_Frame_1!T2008),"",IF(ISTEXT(List_Frame_1!T2008),0,List_Frame_1!T2008))</f>
        <v>1610288.16</v>
      </c>
    </row>
    <row r="1841" spans="1:1" x14ac:dyDescent="0.2">
      <c r="A1841">
        <f>IF(ISBLANK(List_Frame_1!T2009),"",IF(ISTEXT(List_Frame_1!T2009),0,List_Frame_1!T2009))</f>
        <v>176646.45</v>
      </c>
    </row>
    <row r="1842" spans="1:1" x14ac:dyDescent="0.2">
      <c r="A1842">
        <f>IF(ISBLANK(List_Frame_1!T2010),"",IF(ISTEXT(List_Frame_1!T2010),0,List_Frame_1!T2010))</f>
        <v>44610.720000000001</v>
      </c>
    </row>
    <row r="1843" spans="1:1" x14ac:dyDescent="0.2">
      <c r="A1843">
        <f>IF(ISBLANK(List_Frame_1!T2011),"",IF(ISTEXT(List_Frame_1!T2011),0,List_Frame_1!T2011))</f>
        <v>12574.36</v>
      </c>
    </row>
    <row r="1844" spans="1:1" x14ac:dyDescent="0.2">
      <c r="A1844">
        <f>IF(ISBLANK(List_Frame_1!T2012),"",IF(ISTEXT(List_Frame_1!T2012),0,List_Frame_1!T2012))</f>
        <v>6731</v>
      </c>
    </row>
    <row r="1845" spans="1:1" x14ac:dyDescent="0.2">
      <c r="A1845">
        <f>IF(ISBLANK(List_Frame_1!T2013),"",IF(ISTEXT(List_Frame_1!T2013),0,List_Frame_1!T2013))</f>
        <v>34010.25</v>
      </c>
    </row>
    <row r="1846" spans="1:1" x14ac:dyDescent="0.2">
      <c r="A1846">
        <f>IF(ISBLANK(List_Frame_1!T2014),"",IF(ISTEXT(List_Frame_1!T2014),0,List_Frame_1!T2014))</f>
        <v>-8824.89</v>
      </c>
    </row>
    <row r="1847" spans="1:1" x14ac:dyDescent="0.2">
      <c r="A1847">
        <f>IF(ISBLANK(List_Frame_1!T2015),"",IF(ISTEXT(List_Frame_1!T2015),0,List_Frame_1!T2015))</f>
        <v>1652.8</v>
      </c>
    </row>
    <row r="1848" spans="1:1" x14ac:dyDescent="0.2">
      <c r="A1848">
        <f>IF(ISBLANK(List_Frame_1!T2016),"",IF(ISTEXT(List_Frame_1!T2016),0,List_Frame_1!T2016))</f>
        <v>16686.27</v>
      </c>
    </row>
    <row r="1849" spans="1:1" x14ac:dyDescent="0.2">
      <c r="A1849">
        <f>IF(ISBLANK(List_Frame_1!T2017),"",IF(ISTEXT(List_Frame_1!T2017),0,List_Frame_1!T2017))</f>
        <v>-11661.68</v>
      </c>
    </row>
    <row r="1850" spans="1:1" x14ac:dyDescent="0.2">
      <c r="A1850">
        <f>IF(ISBLANK(List_Frame_1!T2018),"",IF(ISTEXT(List_Frame_1!T2018),0,List_Frame_1!T2018))</f>
        <v>58088.41</v>
      </c>
    </row>
    <row r="1851" spans="1:1" x14ac:dyDescent="0.2">
      <c r="A1851">
        <f>IF(ISBLANK(List_Frame_1!T2019),"",IF(ISTEXT(List_Frame_1!T2019),0,List_Frame_1!T2019))</f>
        <v>8824.89</v>
      </c>
    </row>
    <row r="1852" spans="1:1" x14ac:dyDescent="0.2">
      <c r="A1852">
        <f>IF(ISBLANK(List_Frame_1!T2020),"",IF(ISTEXT(List_Frame_1!T2020),0,List_Frame_1!T2020))</f>
        <v>1815463.71</v>
      </c>
    </row>
    <row r="1853" spans="1:1" x14ac:dyDescent="0.2">
      <c r="A1853">
        <f>IF(ISBLANK(List_Frame_1!T2021),"",IF(ISTEXT(List_Frame_1!T2021),0,List_Frame_1!T2021))</f>
        <v>323469.15000000002</v>
      </c>
    </row>
    <row r="1854" spans="1:1" x14ac:dyDescent="0.2">
      <c r="A1854">
        <f>IF(ISBLANK(List_Frame_1!T2022),"",IF(ISTEXT(List_Frame_1!T2022),0,List_Frame_1!T2022))</f>
        <v>-323469.15000000002</v>
      </c>
    </row>
    <row r="1855" spans="1:1" x14ac:dyDescent="0.2">
      <c r="A1855">
        <f>IF(ISBLANK(List_Frame_1!T2023),"",IF(ISTEXT(List_Frame_1!T2023),0,List_Frame_1!T2023))</f>
        <v>8146.73</v>
      </c>
    </row>
    <row r="1856" spans="1:1" x14ac:dyDescent="0.2">
      <c r="A1856">
        <f>IF(ISBLANK(List_Frame_1!T2024),"",IF(ISTEXT(List_Frame_1!T2024),0,List_Frame_1!T2024))</f>
        <v>29952.98</v>
      </c>
    </row>
    <row r="1857" spans="1:1" x14ac:dyDescent="0.2">
      <c r="A1857">
        <f>IF(ISBLANK(List_Frame_1!T2025),"",IF(ISTEXT(List_Frame_1!T2025),0,List_Frame_1!T2025))</f>
        <v>18847.060000000001</v>
      </c>
    </row>
    <row r="1858" spans="1:1" x14ac:dyDescent="0.2">
      <c r="A1858">
        <f>IF(ISBLANK(List_Frame_1!T2026),"",IF(ISTEXT(List_Frame_1!T2026),0,List_Frame_1!T2026))</f>
        <v>6595100.0700000003</v>
      </c>
    </row>
    <row r="1859" spans="1:1" x14ac:dyDescent="0.2">
      <c r="A1859">
        <f>IF(ISBLANK(List_Frame_1!T2027),"",IF(ISTEXT(List_Frame_1!T2027),0,List_Frame_1!T2027))</f>
        <v>353965.06</v>
      </c>
    </row>
    <row r="1860" spans="1:1" x14ac:dyDescent="0.2">
      <c r="A1860">
        <f>IF(ISBLANK(List_Frame_1!T2028),"",IF(ISTEXT(List_Frame_1!T2028),0,List_Frame_1!T2028))</f>
        <v>17900.91</v>
      </c>
    </row>
    <row r="1861" spans="1:1" x14ac:dyDescent="0.2">
      <c r="A1861">
        <f>IF(ISBLANK(List_Frame_1!T2029),"",IF(ISTEXT(List_Frame_1!T2029),0,List_Frame_1!T2029))</f>
        <v>114380.04</v>
      </c>
    </row>
    <row r="1862" spans="1:1" x14ac:dyDescent="0.2">
      <c r="A1862">
        <f>IF(ISBLANK(List_Frame_1!T2030),"",IF(ISTEXT(List_Frame_1!T2030),0,List_Frame_1!T2030))</f>
        <v>536576.85</v>
      </c>
    </row>
    <row r="1863" spans="1:1" x14ac:dyDescent="0.2">
      <c r="A1863">
        <f>IF(ISBLANK(List_Frame_1!T2031),"",IF(ISTEXT(List_Frame_1!T2031),0,List_Frame_1!T2031))</f>
        <v>715343.41</v>
      </c>
    </row>
    <row r="1864" spans="1:1" x14ac:dyDescent="0.2">
      <c r="A1864">
        <f>IF(ISBLANK(List_Frame_1!T2032),"",IF(ISTEXT(List_Frame_1!T2032),0,List_Frame_1!T2032))</f>
        <v>-3102509.22</v>
      </c>
    </row>
    <row r="1865" spans="1:1" x14ac:dyDescent="0.2">
      <c r="A1865">
        <f>IF(ISBLANK(List_Frame_1!T2033),"",IF(ISTEXT(List_Frame_1!T2033),0,List_Frame_1!T2033))</f>
        <v>3102509.22</v>
      </c>
    </row>
    <row r="1866" spans="1:1" x14ac:dyDescent="0.2">
      <c r="A1866">
        <f>IF(ISBLANK(List_Frame_1!T2034),"",IF(ISTEXT(List_Frame_1!T2034),0,List_Frame_1!T2034))</f>
        <v>-715343.41</v>
      </c>
    </row>
    <row r="1867" spans="1:1" x14ac:dyDescent="0.2">
      <c r="A1867">
        <f>IF(ISBLANK(List_Frame_1!T2035),"",IF(ISTEXT(List_Frame_1!T2035),0,List_Frame_1!T2035))</f>
        <v>43515.48</v>
      </c>
    </row>
    <row r="1868" spans="1:1" x14ac:dyDescent="0.2">
      <c r="A1868">
        <f>IF(ISBLANK(List_Frame_1!T2036),"",IF(ISTEXT(List_Frame_1!T2036),0,List_Frame_1!T2036))</f>
        <v>30962.06</v>
      </c>
    </row>
    <row r="1869" spans="1:1" x14ac:dyDescent="0.2">
      <c r="A1869">
        <f>IF(ISBLANK(List_Frame_1!T2037),"",IF(ISTEXT(List_Frame_1!T2037),0,List_Frame_1!T2037))</f>
        <v>54696.75</v>
      </c>
    </row>
    <row r="1870" spans="1:1" x14ac:dyDescent="0.2">
      <c r="A1870">
        <f>IF(ISBLANK(List_Frame_1!T2038),"",IF(ISTEXT(List_Frame_1!T2038),0,List_Frame_1!T2038))</f>
        <v>96209.96</v>
      </c>
    </row>
    <row r="1871" spans="1:1" x14ac:dyDescent="0.2">
      <c r="A1871">
        <f>IF(ISBLANK(List_Frame_1!T2039),"",IF(ISTEXT(List_Frame_1!T2039),0,List_Frame_1!T2039))</f>
        <v>53913.06</v>
      </c>
    </row>
    <row r="1872" spans="1:1" x14ac:dyDescent="0.2">
      <c r="A1872">
        <f>IF(ISBLANK(List_Frame_1!T2040),"",IF(ISTEXT(List_Frame_1!T2040),0,List_Frame_1!T2040))</f>
        <v>213641.81</v>
      </c>
    </row>
    <row r="1873" spans="1:1" x14ac:dyDescent="0.2">
      <c r="A1873">
        <f>IF(ISBLANK(List_Frame_1!T2041),"",IF(ISTEXT(List_Frame_1!T2041),0,List_Frame_1!T2041))</f>
        <v>23958.63</v>
      </c>
    </row>
    <row r="1874" spans="1:1" x14ac:dyDescent="0.2">
      <c r="A1874">
        <f>IF(ISBLANK(List_Frame_1!T2042),"",IF(ISTEXT(List_Frame_1!T2042),0,List_Frame_1!T2042))</f>
        <v>10656.44</v>
      </c>
    </row>
    <row r="1875" spans="1:1" x14ac:dyDescent="0.2">
      <c r="A1875">
        <f>IF(ISBLANK(List_Frame_1!T2043),"",IF(ISTEXT(List_Frame_1!T2043),0,List_Frame_1!T2043))</f>
        <v>156135.82</v>
      </c>
    </row>
    <row r="1876" spans="1:1" x14ac:dyDescent="0.2">
      <c r="A1876">
        <f>IF(ISBLANK(List_Frame_1!T2044),"",IF(ISTEXT(List_Frame_1!T2044),0,List_Frame_1!T2044))</f>
        <v>33050.26</v>
      </c>
    </row>
    <row r="1877" spans="1:1" x14ac:dyDescent="0.2">
      <c r="A1877">
        <f>IF(ISBLANK(List_Frame_1!T2045),"",IF(ISTEXT(List_Frame_1!T2045),0,List_Frame_1!T2045))</f>
        <v>45420.11</v>
      </c>
    </row>
    <row r="1878" spans="1:1" x14ac:dyDescent="0.2">
      <c r="A1878">
        <f>IF(ISBLANK(List_Frame_1!T2046),"",IF(ISTEXT(List_Frame_1!T2046),0,List_Frame_1!T2046))</f>
        <v>219127.22</v>
      </c>
    </row>
    <row r="1879" spans="1:1" x14ac:dyDescent="0.2">
      <c r="A1879">
        <f>IF(ISBLANK(List_Frame_1!T2047),"",IF(ISTEXT(List_Frame_1!T2047),0,List_Frame_1!T2047))</f>
        <v>16380</v>
      </c>
    </row>
    <row r="1880" spans="1:1" x14ac:dyDescent="0.2">
      <c r="A1880">
        <f>IF(ISBLANK(List_Frame_1!T2048),"",IF(ISTEXT(List_Frame_1!T2048),0,List_Frame_1!T2048))</f>
        <v>-59270.02</v>
      </c>
    </row>
    <row r="1881" spans="1:1" x14ac:dyDescent="0.2">
      <c r="A1881">
        <f>IF(ISBLANK(List_Frame_1!T2049),"",IF(ISTEXT(List_Frame_1!T2049),0,List_Frame_1!T2049))</f>
        <v>-239140.2</v>
      </c>
    </row>
    <row r="1882" spans="1:1" x14ac:dyDescent="0.2">
      <c r="A1882">
        <f>IF(ISBLANK(List_Frame_1!T2050),"",IF(ISTEXT(List_Frame_1!T2050),0,List_Frame_1!T2050))</f>
        <v>-13173.71</v>
      </c>
    </row>
    <row r="1883" spans="1:1" x14ac:dyDescent="0.2">
      <c r="A1883">
        <f>IF(ISBLANK(List_Frame_1!T2051),"",IF(ISTEXT(List_Frame_1!T2051),0,List_Frame_1!T2051))</f>
        <v>318069.28999999998</v>
      </c>
    </row>
    <row r="1884" spans="1:1" x14ac:dyDescent="0.2">
      <c r="A1884">
        <f>IF(ISBLANK(List_Frame_1!T2052),"",IF(ISTEXT(List_Frame_1!T2052),0,List_Frame_1!T2052))</f>
        <v>158002.43</v>
      </c>
    </row>
    <row r="1885" spans="1:1" x14ac:dyDescent="0.2">
      <c r="A1885">
        <f>IF(ISBLANK(List_Frame_1!T2053),"",IF(ISTEXT(List_Frame_1!T2053),0,List_Frame_1!T2053))</f>
        <v>15556.25</v>
      </c>
    </row>
    <row r="1886" spans="1:1" x14ac:dyDescent="0.2">
      <c r="A1886">
        <f>IF(ISBLANK(List_Frame_1!T2054),"",IF(ISTEXT(List_Frame_1!T2054),0,List_Frame_1!T2054))</f>
        <v>110859.99</v>
      </c>
    </row>
    <row r="1887" spans="1:1" x14ac:dyDescent="0.2">
      <c r="A1887">
        <f>IF(ISBLANK(List_Frame_1!T2055),"",IF(ISTEXT(List_Frame_1!T2055),0,List_Frame_1!T2055))</f>
        <v>-7090.92</v>
      </c>
    </row>
    <row r="1888" spans="1:1" x14ac:dyDescent="0.2">
      <c r="A1888">
        <f>IF(ISBLANK(List_Frame_1!T2056),"",IF(ISTEXT(List_Frame_1!T2056),0,List_Frame_1!T2056))</f>
        <v>106562.86</v>
      </c>
    </row>
    <row r="1889" spans="1:1" x14ac:dyDescent="0.2">
      <c r="A1889">
        <f>IF(ISBLANK(List_Frame_1!T2057),"",IF(ISTEXT(List_Frame_1!T2057),0,List_Frame_1!T2057))</f>
        <v>123103.17</v>
      </c>
    </row>
    <row r="1890" spans="1:1" x14ac:dyDescent="0.2">
      <c r="A1890">
        <f>IF(ISBLANK(List_Frame_1!T2058),"",IF(ISTEXT(List_Frame_1!T2058),0,List_Frame_1!T2058))</f>
        <v>1107445.21</v>
      </c>
    </row>
    <row r="1891" spans="1:1" x14ac:dyDescent="0.2">
      <c r="A1891">
        <f>IF(ISBLANK(List_Frame_1!T2059),"",IF(ISTEXT(List_Frame_1!T2059),0,List_Frame_1!T2059))</f>
        <v>-670891.94999999995</v>
      </c>
    </row>
    <row r="1892" spans="1:1" x14ac:dyDescent="0.2">
      <c r="A1892">
        <f>IF(ISBLANK(List_Frame_1!T2060),"",IF(ISTEXT(List_Frame_1!T2060),0,List_Frame_1!T2060))</f>
        <v>55833.58</v>
      </c>
    </row>
    <row r="1893" spans="1:1" x14ac:dyDescent="0.2">
      <c r="A1893">
        <f>IF(ISBLANK(List_Frame_1!T2061),"",IF(ISTEXT(List_Frame_1!T2061),0,List_Frame_1!T2061))</f>
        <v>-28587.4</v>
      </c>
    </row>
    <row r="1894" spans="1:1" x14ac:dyDescent="0.2">
      <c r="A1894">
        <f>IF(ISBLANK(List_Frame_1!T2062),"",IF(ISTEXT(List_Frame_1!T2062),0,List_Frame_1!T2062))</f>
        <v>210846.47</v>
      </c>
    </row>
    <row r="1895" spans="1:1" x14ac:dyDescent="0.2">
      <c r="A1895">
        <f>IF(ISBLANK(List_Frame_1!T2063),"",IF(ISTEXT(List_Frame_1!T2063),0,List_Frame_1!T2063))</f>
        <v>829059.08</v>
      </c>
    </row>
    <row r="1896" spans="1:1" x14ac:dyDescent="0.2">
      <c r="A1896">
        <f>IF(ISBLANK(List_Frame_1!T2064),"",IF(ISTEXT(List_Frame_1!T2064),0,List_Frame_1!T2064))</f>
        <v>42854.16</v>
      </c>
    </row>
    <row r="1897" spans="1:1" x14ac:dyDescent="0.2">
      <c r="A1897">
        <f>IF(ISBLANK(List_Frame_1!T2065),"",IF(ISTEXT(List_Frame_1!T2065),0,List_Frame_1!T2065))</f>
        <v>83442.31</v>
      </c>
    </row>
    <row r="1898" spans="1:1" x14ac:dyDescent="0.2">
      <c r="A1898">
        <f>IF(ISBLANK(List_Frame_1!T2066),"",IF(ISTEXT(List_Frame_1!T2066),0,List_Frame_1!T2066))</f>
        <v>12024</v>
      </c>
    </row>
    <row r="1899" spans="1:1" x14ac:dyDescent="0.2">
      <c r="A1899">
        <f>IF(ISBLANK(List_Frame_1!T2067),"",IF(ISTEXT(List_Frame_1!T2067),0,List_Frame_1!T2067))</f>
        <v>231103.57</v>
      </c>
    </row>
    <row r="1900" spans="1:1" x14ac:dyDescent="0.2">
      <c r="A1900">
        <f>IF(ISBLANK(List_Frame_1!T2068),"",IF(ISTEXT(List_Frame_1!T2068),0,List_Frame_1!T2068))</f>
        <v>846990.88</v>
      </c>
    </row>
    <row r="1901" spans="1:1" x14ac:dyDescent="0.2">
      <c r="A1901">
        <f>IF(ISBLANK(List_Frame_1!T2069),"",IF(ISTEXT(List_Frame_1!T2069),0,List_Frame_1!T2069))</f>
        <v>31952.13</v>
      </c>
    </row>
    <row r="1902" spans="1:1" x14ac:dyDescent="0.2">
      <c r="A1902">
        <f>IF(ISBLANK(List_Frame_1!T2070),"",IF(ISTEXT(List_Frame_1!T2070),0,List_Frame_1!T2070))</f>
        <v>359461.44</v>
      </c>
    </row>
    <row r="1903" spans="1:1" x14ac:dyDescent="0.2">
      <c r="A1903">
        <f>IF(ISBLANK(List_Frame_1!T2071),"",IF(ISTEXT(List_Frame_1!T2071),0,List_Frame_1!T2071))</f>
        <v>83627.570000000007</v>
      </c>
    </row>
    <row r="1904" spans="1:1" x14ac:dyDescent="0.2">
      <c r="A1904">
        <f>IF(ISBLANK(List_Frame_1!T2072),"",IF(ISTEXT(List_Frame_1!T2072),0,List_Frame_1!T2072))</f>
        <v>47239.199999999997</v>
      </c>
    </row>
    <row r="1905" spans="1:1" x14ac:dyDescent="0.2">
      <c r="A1905">
        <f>IF(ISBLANK(List_Frame_1!T2073),"",IF(ISTEXT(List_Frame_1!T2073),0,List_Frame_1!T2073))</f>
        <v>489143.17</v>
      </c>
    </row>
    <row r="1906" spans="1:1" x14ac:dyDescent="0.2">
      <c r="A1906">
        <f>IF(ISBLANK(List_Frame_1!T2074),"",IF(ISTEXT(List_Frame_1!T2074),0,List_Frame_1!T2074))</f>
        <v>162115.01</v>
      </c>
    </row>
    <row r="1907" spans="1:1" x14ac:dyDescent="0.2">
      <c r="A1907">
        <f>IF(ISBLANK(List_Frame_1!T2075),"",IF(ISTEXT(List_Frame_1!T2075),0,List_Frame_1!T2075))</f>
        <v>53522.52</v>
      </c>
    </row>
    <row r="1908" spans="1:1" x14ac:dyDescent="0.2">
      <c r="A1908">
        <f>IF(ISBLANK(List_Frame_1!T2076),"",IF(ISTEXT(List_Frame_1!T2076),0,List_Frame_1!T2076))</f>
        <v>6223.86</v>
      </c>
    </row>
    <row r="1909" spans="1:1" x14ac:dyDescent="0.2">
      <c r="A1909">
        <f>IF(ISBLANK(List_Frame_1!T2077),"",IF(ISTEXT(List_Frame_1!T2077),0,List_Frame_1!T2077))</f>
        <v>16129.11</v>
      </c>
    </row>
    <row r="1910" spans="1:1" x14ac:dyDescent="0.2">
      <c r="A1910">
        <f>IF(ISBLANK(List_Frame_1!T2078),"",IF(ISTEXT(List_Frame_1!T2078),0,List_Frame_1!T2078))</f>
        <v>14453.09</v>
      </c>
    </row>
    <row r="1911" spans="1:1" x14ac:dyDescent="0.2">
      <c r="A1911">
        <f>IF(ISBLANK(List_Frame_1!T2079),"",IF(ISTEXT(List_Frame_1!T2079),0,List_Frame_1!T2079))</f>
        <v>12434.43</v>
      </c>
    </row>
    <row r="1912" spans="1:1" x14ac:dyDescent="0.2">
      <c r="A1912">
        <f>IF(ISBLANK(List_Frame_1!T2084),"",IF(ISTEXT(List_Frame_1!T2084),0,List_Frame_1!T2084))</f>
        <v>1018063.25</v>
      </c>
    </row>
    <row r="1913" spans="1:1" x14ac:dyDescent="0.2">
      <c r="A1913">
        <f>IF(ISBLANK(List_Frame_1!T2085),"",IF(ISTEXT(List_Frame_1!T2085),0,List_Frame_1!T2085))</f>
        <v>4621883.3899999997</v>
      </c>
    </row>
    <row r="1914" spans="1:1" x14ac:dyDescent="0.2">
      <c r="A1914">
        <f>IF(ISBLANK(List_Frame_1!T2086),"",IF(ISTEXT(List_Frame_1!T2086),0,List_Frame_1!T2086))</f>
        <v>-540005.99</v>
      </c>
    </row>
    <row r="1915" spans="1:1" x14ac:dyDescent="0.2">
      <c r="A1915">
        <f>IF(ISBLANK(List_Frame_1!T2097),"",IF(ISTEXT(List_Frame_1!T2097),0,List_Frame_1!T2097))</f>
        <v>398831.42</v>
      </c>
    </row>
    <row r="1916" spans="1:1" x14ac:dyDescent="0.2">
      <c r="A1916">
        <f>IF(ISBLANK(List_Frame_1!T2098),"",IF(ISTEXT(List_Frame_1!T2098),0,List_Frame_1!T2098))</f>
        <v>2298147.21</v>
      </c>
    </row>
    <row r="1917" spans="1:1" x14ac:dyDescent="0.2">
      <c r="A1917">
        <f>IF(ISBLANK(List_Frame_1!T2099),"",IF(ISTEXT(List_Frame_1!T2099),0,List_Frame_1!T2099))</f>
        <v>493239.26</v>
      </c>
    </row>
    <row r="1918" spans="1:1" x14ac:dyDescent="0.2">
      <c r="A1918">
        <f>IF(ISBLANK(List_Frame_1!T2100),"",IF(ISTEXT(List_Frame_1!T2100),0,List_Frame_1!T2100))</f>
        <v>1511781.1</v>
      </c>
    </row>
    <row r="1919" spans="1:1" x14ac:dyDescent="0.2">
      <c r="A1919">
        <f>IF(ISBLANK(List_Frame_1!T2101),"",IF(ISTEXT(List_Frame_1!T2101),0,List_Frame_1!T2101))</f>
        <v>59660.66</v>
      </c>
    </row>
    <row r="1920" spans="1:1" x14ac:dyDescent="0.2">
      <c r="A1920">
        <f>IF(ISBLANK(List_Frame_1!T2102),"",IF(ISTEXT(List_Frame_1!T2102),0,List_Frame_1!T2102))</f>
        <v>12561433.689999999</v>
      </c>
    </row>
    <row r="1921" spans="1:1" x14ac:dyDescent="0.2">
      <c r="A1921">
        <f>IF(ISBLANK(List_Frame_1!T2103),"",IF(ISTEXT(List_Frame_1!T2103),0,List_Frame_1!T2103))</f>
        <v>3679780</v>
      </c>
    </row>
    <row r="1922" spans="1:1" x14ac:dyDescent="0.2">
      <c r="A1922">
        <f>IF(ISBLANK(List_Frame_1!T2104),"",IF(ISTEXT(List_Frame_1!T2104),0,List_Frame_1!T2104))</f>
        <v>2468704.48</v>
      </c>
    </row>
    <row r="1923" spans="1:1" x14ac:dyDescent="0.2">
      <c r="A1923">
        <f>IF(ISBLANK(List_Frame_1!T2105),"",IF(ISTEXT(List_Frame_1!T2105),0,List_Frame_1!T2105))</f>
        <v>125109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List_Frame_1</vt:lpstr>
      <vt:lpstr>hList_Frame_1</vt:lpstr>
      <vt:lpstr>List_Frame_1!Print_Titles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DeWolf</dc:creator>
  <cp:lastModifiedBy>Sarah DeWolf</cp:lastModifiedBy>
  <dcterms:created xsi:type="dcterms:W3CDTF">2016-11-21T17:16:52Z</dcterms:created>
  <dcterms:modified xsi:type="dcterms:W3CDTF">2017-03-31T12:39:03Z</dcterms:modified>
</cp:coreProperties>
</file>